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0" windowWidth="15060" windowHeight="9090" tabRatio="342" activeTab="0"/>
  </bookViews>
  <sheets>
    <sheet name="Winkelabhängigkeit" sheetId="1" r:id="rId1"/>
  </sheets>
  <definedNames>
    <definedName name="abs_theta">'Winkelabhängigkeit'!$C:$C</definedName>
    <definedName name="AnzImpulse">'Winkelabhängigkeit'!$D:$D</definedName>
    <definedName name="Bearbeiter">'Winkelabhängigkeit'!$M$4</definedName>
    <definedName name="Datum">'Winkelabhängigkeit'!$L$4</definedName>
    <definedName name="_xlnm.Print_Area" localSheetId="0">'Winkelabhängigkeit'!$B$1:$Q$28</definedName>
    <definedName name="Gebiet">'Winkelabhängigkeit'!$L$3</definedName>
    <definedName name="Gebiet_ID">'Winkelabhängigkeit'!$M$2</definedName>
    <definedName name="log_AnzImpulse">'Winkelabhängigkeit'!$H:$H</definedName>
    <definedName name="log_sin_theta_halbe">'Winkelabhängigkeit'!$F:$F</definedName>
    <definedName name="Nr">'Winkelabhängigkeit'!$O$2</definedName>
    <definedName name="theta">'Winkelabhängigkeit'!$B:$B</definedName>
    <definedName name="Titel">'Winkelabhängigkeit'!$D$2</definedName>
    <definedName name="Untertitel">'Winkelabhängigkeit'!$D$3</definedName>
  </definedNames>
  <calcPr fullCalcOnLoad="1"/>
</workbook>
</file>

<file path=xl/comments1.xml><?xml version="1.0" encoding="utf-8"?>
<comments xmlns="http://schemas.openxmlformats.org/spreadsheetml/2006/main">
  <authors>
    <author>Ein gesch?tzter Microsoft Office Anwender</author>
  </authors>
  <commentList>
    <comment ref="B4" authorId="0">
      <text>
        <r>
          <rPr>
            <sz val="8"/>
            <rFont val="Tahoma"/>
            <family val="0"/>
          </rPr>
          <t>Anleitung zum Programm:
   Im Diagramm werden nur die Absolutwerte der Winkel dargestellt. Dies ist übersichtlicher. Die Meßzeit wird in keiner Formel verwendet und dient ausschließlich der Information.
   Blatt soweit nach oben scrollen, daß der Kopf des Blattes verschwindet, und die Werte der Beispielmessung löschen.
    Alle Felder sind geschützt, außer den weiß unterlegten zur Eingabe der Meßwerte. Falls das Arbeitsblatt geändert werden muß, Blattschutz zuerst aufheben (Extras/ Dokumentschutz...) und nach der Bearbeitung bitte unter einem anderen Namen (letzte Ziffer um eins erhöhen) speichern.</t>
        </r>
      </text>
    </comment>
  </commentList>
</comments>
</file>

<file path=xl/sharedStrings.xml><?xml version="1.0" encoding="utf-8"?>
<sst xmlns="http://schemas.openxmlformats.org/spreadsheetml/2006/main" count="16" uniqueCount="16">
  <si>
    <t>Rutherford-Streuung</t>
  </si>
  <si>
    <t>K</t>
  </si>
  <si>
    <t>-</t>
  </si>
  <si>
    <t>Winkelabhängigkeit</t>
  </si>
  <si>
    <t>Kernphysik</t>
  </si>
  <si>
    <t>Info</t>
  </si>
  <si>
    <t>Universität Ulm, Vorlesungssammlung Physik</t>
  </si>
  <si>
    <t>Brackenhofer G.</t>
  </si>
  <si>
    <t>Meßzeit:</t>
  </si>
  <si>
    <t>s</t>
  </si>
  <si>
    <t>theta</t>
  </si>
  <si>
    <t>N</t>
  </si>
  <si>
    <t>log(sin(theta/2))</t>
  </si>
  <si>
    <t>log(N)</t>
  </si>
  <si>
    <t>°</t>
  </si>
  <si>
    <t>#</t>
  </si>
</sst>
</file>

<file path=xl/styles.xml><?xml version="1.0" encoding="utf-8"?>
<styleSheet xmlns="http://schemas.openxmlformats.org/spreadsheetml/2006/main">
  <numFmts count="9">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
  </numFmts>
  <fonts count="26">
    <font>
      <sz val="8"/>
      <name val="Arial"/>
      <family val="0"/>
    </font>
    <font>
      <b/>
      <sz val="8"/>
      <name val="Arial"/>
      <family val="0"/>
    </font>
    <font>
      <i/>
      <sz val="8"/>
      <name val="Arial"/>
      <family val="0"/>
    </font>
    <font>
      <b/>
      <i/>
      <sz val="8"/>
      <name val="Arial"/>
      <family val="0"/>
    </font>
    <font>
      <sz val="10"/>
      <name val="Arial"/>
      <family val="2"/>
    </font>
    <font>
      <b/>
      <sz val="10"/>
      <name val="Arial"/>
      <family val="0"/>
    </font>
    <font>
      <b/>
      <i/>
      <sz val="12"/>
      <color indexed="10"/>
      <name val="Arial"/>
      <family val="2"/>
    </font>
    <font>
      <sz val="34"/>
      <name val="Arial"/>
      <family val="2"/>
    </font>
    <font>
      <sz val="26"/>
      <name val="Arial"/>
      <family val="2"/>
    </font>
    <font>
      <sz val="14"/>
      <name val="Arial"/>
      <family val="2"/>
    </font>
    <font>
      <i/>
      <sz val="13"/>
      <name val="Times New Roman"/>
      <family val="1"/>
    </font>
    <font>
      <b/>
      <sz val="12"/>
      <name val="Arial"/>
      <family val="2"/>
    </font>
    <font>
      <sz val="12"/>
      <name val="Arial"/>
      <family val="2"/>
    </font>
    <font>
      <sz val="12"/>
      <color indexed="14"/>
      <name val="Arial"/>
      <family val="2"/>
    </font>
    <font>
      <b/>
      <sz val="12"/>
      <color indexed="14"/>
      <name val="Arial"/>
      <family val="0"/>
    </font>
    <font>
      <sz val="26"/>
      <color indexed="8"/>
      <name val="Arial"/>
      <family val="0"/>
    </font>
    <font>
      <b/>
      <sz val="12"/>
      <color indexed="8"/>
      <name val="Arial"/>
      <family val="2"/>
    </font>
    <font>
      <i/>
      <sz val="10"/>
      <name val="Times New Roman"/>
      <family val="1"/>
    </font>
    <font>
      <b/>
      <i/>
      <sz val="10"/>
      <color indexed="12"/>
      <name val="Arial"/>
      <family val="2"/>
    </font>
    <font>
      <b/>
      <sz val="10"/>
      <color indexed="17"/>
      <name val="Arial"/>
      <family val="2"/>
    </font>
    <font>
      <b/>
      <sz val="12"/>
      <color indexed="32"/>
      <name val="Arial"/>
      <family val="2"/>
    </font>
    <font>
      <sz val="8"/>
      <name val="Tahoma"/>
      <family val="0"/>
    </font>
    <font>
      <b/>
      <sz val="10"/>
      <color indexed="56"/>
      <name val="Arial"/>
      <family val="2"/>
    </font>
    <font>
      <b/>
      <i/>
      <sz val="10"/>
      <color indexed="56"/>
      <name val="Arial"/>
      <family val="2"/>
    </font>
    <font>
      <b/>
      <sz val="10"/>
      <color indexed="14"/>
      <name val="Arial"/>
      <family val="2"/>
    </font>
    <font>
      <b/>
      <i/>
      <sz val="10"/>
      <color indexed="14"/>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s>
  <borders count="22">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ck"/>
      <bottom>
        <color indexed="63"/>
      </bottom>
    </border>
    <border>
      <left>
        <color indexed="63"/>
      </left>
      <right>
        <color indexed="63"/>
      </right>
      <top>
        <color indexed="63"/>
      </top>
      <bottom style="medium"/>
    </border>
    <border>
      <left>
        <color indexed="63"/>
      </left>
      <right>
        <color indexed="63"/>
      </right>
      <top style="thick"/>
      <bottom style="thin"/>
    </border>
    <border>
      <left>
        <color indexed="63"/>
      </left>
      <right style="thick"/>
      <top>
        <color indexed="63"/>
      </top>
      <bottom style="medium"/>
    </border>
    <border>
      <left style="thick"/>
      <right>
        <color indexed="63"/>
      </right>
      <top>
        <color indexed="63"/>
      </top>
      <bottom style="thick"/>
    </border>
    <border>
      <left>
        <color indexed="63"/>
      </left>
      <right>
        <color indexed="63"/>
      </right>
      <top>
        <color indexed="63"/>
      </top>
      <bottom style="thick"/>
    </border>
    <border>
      <left style="medium"/>
      <right style="thin"/>
      <top style="medium"/>
      <bottom>
        <color indexed="63"/>
      </bottom>
    </border>
    <border>
      <left style="thin"/>
      <right style="thin"/>
      <top style="thick"/>
      <bottom style="thin"/>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style="medium"/>
    </border>
    <border>
      <left>
        <color indexed="63"/>
      </left>
      <right style="thick"/>
      <top style="thick"/>
      <bottom style="thin"/>
    </border>
    <border>
      <left style="medium"/>
      <right>
        <color indexed="63"/>
      </right>
      <top>
        <color indexed="63"/>
      </top>
      <bottom style="medium"/>
    </border>
    <border>
      <left style="medium"/>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4" fillId="2" borderId="0" xfId="0" applyFont="1" applyFill="1" applyAlignment="1">
      <alignment/>
    </xf>
    <xf numFmtId="164" fontId="4" fillId="2" borderId="0" xfId="0" applyNumberFormat="1" applyFont="1" applyFill="1" applyAlignment="1">
      <alignment/>
    </xf>
    <xf numFmtId="1" fontId="4" fillId="2" borderId="0" xfId="0" applyNumberFormat="1" applyFont="1" applyFill="1" applyAlignment="1">
      <alignment/>
    </xf>
    <xf numFmtId="0" fontId="4" fillId="2" borderId="0" xfId="0" applyFont="1" applyFill="1" applyBorder="1" applyAlignment="1">
      <alignment/>
    </xf>
    <xf numFmtId="1" fontId="4" fillId="2" borderId="0" xfId="0" applyNumberFormat="1" applyFont="1" applyFill="1" applyBorder="1" applyAlignment="1">
      <alignment/>
    </xf>
    <xf numFmtId="1" fontId="5" fillId="2" borderId="0" xfId="0" applyNumberFormat="1" applyFont="1" applyFill="1" applyBorder="1" applyAlignment="1">
      <alignment/>
    </xf>
    <xf numFmtId="1" fontId="5" fillId="2" borderId="0" xfId="0" applyNumberFormat="1" applyFont="1" applyFill="1" applyBorder="1" applyAlignment="1">
      <alignment horizontal="center"/>
    </xf>
    <xf numFmtId="1" fontId="13" fillId="2" borderId="1" xfId="0" applyNumberFormat="1" applyFont="1" applyFill="1" applyBorder="1" applyAlignment="1">
      <alignment/>
    </xf>
    <xf numFmtId="1" fontId="13" fillId="2" borderId="2" xfId="0" applyNumberFormat="1" applyFont="1" applyFill="1" applyBorder="1" applyAlignment="1">
      <alignment/>
    </xf>
    <xf numFmtId="164" fontId="11" fillId="2" borderId="3" xfId="0" applyNumberFormat="1" applyFont="1" applyFill="1" applyBorder="1" applyAlignment="1">
      <alignment horizontal="centerContinuous"/>
    </xf>
    <xf numFmtId="1" fontId="11" fillId="2" borderId="4" xfId="0" applyNumberFormat="1" applyFont="1" applyFill="1" applyBorder="1" applyAlignment="1">
      <alignment horizontal="centerContinuous"/>
    </xf>
    <xf numFmtId="1" fontId="11" fillId="2" borderId="5" xfId="0" applyNumberFormat="1" applyFont="1" applyFill="1" applyBorder="1" applyAlignment="1">
      <alignment horizontal="centerContinuous"/>
    </xf>
    <xf numFmtId="1" fontId="14" fillId="2" borderId="0" xfId="0" applyNumberFormat="1" applyFont="1" applyFill="1" applyBorder="1" applyAlignment="1">
      <alignment/>
    </xf>
    <xf numFmtId="164" fontId="12" fillId="3" borderId="6" xfId="0" applyNumberFormat="1" applyFont="1" applyFill="1" applyBorder="1" applyAlignment="1" applyProtection="1">
      <alignment/>
      <protection/>
    </xf>
    <xf numFmtId="164" fontId="12" fillId="3" borderId="7" xfId="0" applyNumberFormat="1" applyFont="1" applyFill="1" applyBorder="1" applyAlignment="1" applyProtection="1">
      <alignment/>
      <protection/>
    </xf>
    <xf numFmtId="164" fontId="8" fillId="4" borderId="8" xfId="0" applyNumberFormat="1" applyFont="1" applyFill="1" applyBorder="1" applyAlignment="1">
      <alignment horizontal="centerContinuous" vertical="center"/>
    </xf>
    <xf numFmtId="164" fontId="4" fillId="4" borderId="8" xfId="0" applyNumberFormat="1" applyFont="1" applyFill="1" applyBorder="1" applyAlignment="1">
      <alignment horizontal="centerContinuous"/>
    </xf>
    <xf numFmtId="1" fontId="4" fillId="4" borderId="8" xfId="0" applyNumberFormat="1" applyFont="1" applyFill="1" applyBorder="1" applyAlignment="1">
      <alignment horizontal="centerContinuous"/>
    </xf>
    <xf numFmtId="0" fontId="4" fillId="4" borderId="8" xfId="0" applyFont="1" applyFill="1" applyBorder="1" applyAlignment="1">
      <alignment horizontal="centerContinuous"/>
    </xf>
    <xf numFmtId="164" fontId="10" fillId="4" borderId="9" xfId="0" applyNumberFormat="1" applyFont="1" applyFill="1" applyBorder="1" applyAlignment="1">
      <alignment horizontal="centerContinuous" vertical="center"/>
    </xf>
    <xf numFmtId="164" fontId="4" fillId="4" borderId="9" xfId="0" applyNumberFormat="1" applyFont="1" applyFill="1" applyBorder="1" applyAlignment="1">
      <alignment horizontal="centerContinuous" vertical="center"/>
    </xf>
    <xf numFmtId="1" fontId="4" fillId="4" borderId="9" xfId="0" applyNumberFormat="1" applyFont="1" applyFill="1" applyBorder="1" applyAlignment="1">
      <alignment horizontal="centerContinuous" vertical="center"/>
    </xf>
    <xf numFmtId="0" fontId="4" fillId="4" borderId="7" xfId="0" applyFont="1" applyFill="1" applyBorder="1" applyAlignment="1">
      <alignment horizontal="centerContinuous" vertical="center"/>
    </xf>
    <xf numFmtId="0" fontId="7" fillId="4" borderId="10" xfId="0" applyFont="1" applyFill="1" applyBorder="1" applyAlignment="1">
      <alignment horizontal="center" vertical="center"/>
    </xf>
    <xf numFmtId="0" fontId="0" fillId="4" borderId="9" xfId="0" applyFill="1" applyBorder="1" applyAlignment="1">
      <alignment horizontal="centerContinuous" vertical="center"/>
    </xf>
    <xf numFmtId="0" fontId="4" fillId="4" borderId="9" xfId="0" applyFont="1" applyFill="1" applyBorder="1" applyAlignment="1">
      <alignment horizontal="centerContinuous" vertical="center"/>
    </xf>
    <xf numFmtId="0" fontId="4" fillId="4" borderId="11" xfId="0" applyFont="1" applyFill="1" applyBorder="1" applyAlignment="1">
      <alignment horizontal="centerContinuous" vertical="center"/>
    </xf>
    <xf numFmtId="164" fontId="0" fillId="4" borderId="12" xfId="0" applyNumberFormat="1" applyFont="1" applyFill="1" applyBorder="1" applyAlignment="1">
      <alignment horizontal="centerContinuous" vertical="center"/>
    </xf>
    <xf numFmtId="164" fontId="0" fillId="4" borderId="13" xfId="0" applyNumberFormat="1" applyFont="1" applyFill="1" applyBorder="1" applyAlignment="1">
      <alignment horizontal="centerContinuous" vertical="center"/>
    </xf>
    <xf numFmtId="164" fontId="4" fillId="4" borderId="13" xfId="0" applyNumberFormat="1" applyFont="1" applyFill="1" applyBorder="1" applyAlignment="1">
      <alignment horizontal="centerContinuous" vertical="center"/>
    </xf>
    <xf numFmtId="1" fontId="4" fillId="4" borderId="13" xfId="0" applyNumberFormat="1" applyFont="1" applyFill="1" applyBorder="1" applyAlignment="1">
      <alignment horizontal="centerContinuous" vertical="center"/>
    </xf>
    <xf numFmtId="0" fontId="4" fillId="4" borderId="13" xfId="0" applyFont="1" applyFill="1" applyBorder="1" applyAlignment="1">
      <alignment horizontal="centerContinuous" vertical="center"/>
    </xf>
    <xf numFmtId="164" fontId="11" fillId="2" borderId="0" xfId="0" applyNumberFormat="1" applyFont="1" applyFill="1" applyBorder="1" applyAlignment="1" applyProtection="1">
      <alignment/>
      <protection locked="0"/>
    </xf>
    <xf numFmtId="164" fontId="16" fillId="2" borderId="4" xfId="0" applyNumberFormat="1" applyFont="1" applyFill="1" applyBorder="1" applyAlignment="1">
      <alignment horizontal="centerContinuous"/>
    </xf>
    <xf numFmtId="1" fontId="13" fillId="2" borderId="0" xfId="0" applyNumberFormat="1" applyFont="1" applyFill="1" applyBorder="1" applyAlignment="1">
      <alignment/>
    </xf>
    <xf numFmtId="164" fontId="12" fillId="2" borderId="0" xfId="0" applyNumberFormat="1" applyFont="1" applyFill="1" applyBorder="1" applyAlignment="1" applyProtection="1">
      <alignment/>
      <protection/>
    </xf>
    <xf numFmtId="164" fontId="11" fillId="2" borderId="9" xfId="0" applyNumberFormat="1" applyFont="1" applyFill="1" applyBorder="1" applyAlignment="1">
      <alignment horizontal="centerContinuous"/>
    </xf>
    <xf numFmtId="1" fontId="11" fillId="2" borderId="9" xfId="0" applyNumberFormat="1" applyFont="1" applyFill="1" applyBorder="1" applyAlignment="1">
      <alignment horizontal="centerContinuous"/>
    </xf>
    <xf numFmtId="1" fontId="11" fillId="2" borderId="2" xfId="0" applyNumberFormat="1" applyFont="1" applyFill="1" applyBorder="1" applyAlignment="1">
      <alignment horizontal="centerContinuous"/>
    </xf>
    <xf numFmtId="164" fontId="11" fillId="2" borderId="14" xfId="0" applyNumberFormat="1" applyFont="1" applyFill="1" applyBorder="1" applyAlignment="1">
      <alignment horizontal="centerContinuous"/>
    </xf>
    <xf numFmtId="164" fontId="11" fillId="2" borderId="7" xfId="0" applyNumberFormat="1" applyFont="1" applyFill="1" applyBorder="1" applyAlignment="1">
      <alignment horizontal="centerContinuous"/>
    </xf>
    <xf numFmtId="0" fontId="0" fillId="2" borderId="0" xfId="0" applyFill="1" applyBorder="1" applyAlignment="1">
      <alignment/>
    </xf>
    <xf numFmtId="0" fontId="0" fillId="4" borderId="15" xfId="0" applyFill="1" applyBorder="1" applyAlignment="1">
      <alignment/>
    </xf>
    <xf numFmtId="0" fontId="17" fillId="4" borderId="13" xfId="0" applyFont="1" applyFill="1" applyBorder="1" applyAlignment="1">
      <alignment horizontal="centerContinuous" vertical="center"/>
    </xf>
    <xf numFmtId="0" fontId="4" fillId="4" borderId="16" xfId="0" applyFont="1" applyFill="1" applyBorder="1" applyAlignment="1">
      <alignment horizontal="centerContinuous" vertical="center"/>
    </xf>
    <xf numFmtId="0" fontId="0" fillId="4" borderId="13" xfId="0" applyFont="1" applyFill="1" applyBorder="1" applyAlignment="1" applyProtection="1">
      <alignment horizontal="centerContinuous" vertical="center"/>
      <protection/>
    </xf>
    <xf numFmtId="164" fontId="15" fillId="4" borderId="17" xfId="0" applyNumberFormat="1" applyFont="1" applyFill="1" applyBorder="1" applyAlignment="1" applyProtection="1">
      <alignment horizontal="centerContinuous" vertical="center"/>
      <protection/>
    </xf>
    <xf numFmtId="164" fontId="10" fillId="4" borderId="18" xfId="0" applyNumberFormat="1" applyFont="1" applyFill="1" applyBorder="1" applyAlignment="1" applyProtection="1">
      <alignment horizontal="centerContinuous" vertical="center"/>
      <protection/>
    </xf>
    <xf numFmtId="0" fontId="7" fillId="4" borderId="10" xfId="0" applyFont="1" applyFill="1" applyBorder="1" applyAlignment="1" applyProtection="1">
      <alignment horizontal="center" vertical="center"/>
      <protection/>
    </xf>
    <xf numFmtId="0" fontId="7" fillId="4" borderId="19" xfId="0" applyFont="1" applyFill="1" applyBorder="1" applyAlignment="1" applyProtection="1">
      <alignment horizontal="center" vertical="center"/>
      <protection/>
    </xf>
    <xf numFmtId="0" fontId="9" fillId="4" borderId="9" xfId="0" applyFont="1" applyFill="1" applyBorder="1" applyAlignment="1" applyProtection="1">
      <alignment horizontal="centerContinuous" vertical="center"/>
      <protection/>
    </xf>
    <xf numFmtId="14" fontId="0" fillId="4" borderId="13" xfId="0" applyNumberFormat="1" applyFill="1" applyBorder="1" applyAlignment="1" applyProtection="1">
      <alignment horizontal="center" vertical="center"/>
      <protection/>
    </xf>
    <xf numFmtId="164" fontId="11" fillId="2" borderId="7" xfId="0" applyNumberFormat="1" applyFont="1" applyFill="1" applyBorder="1" applyAlignment="1">
      <alignment horizontal="center"/>
    </xf>
    <xf numFmtId="164" fontId="11" fillId="2" borderId="4" xfId="0" applyNumberFormat="1" applyFont="1" applyFill="1" applyBorder="1" applyAlignment="1">
      <alignment horizontal="centerContinuous"/>
    </xf>
    <xf numFmtId="164" fontId="11" fillId="2" borderId="20" xfId="0" applyNumberFormat="1" applyFont="1" applyFill="1" applyBorder="1" applyAlignment="1">
      <alignment horizontal="center"/>
    </xf>
    <xf numFmtId="164" fontId="12" fillId="2" borderId="6" xfId="0" applyNumberFormat="1" applyFont="1" applyFill="1" applyBorder="1" applyAlignment="1" applyProtection="1">
      <alignment/>
      <protection/>
    </xf>
    <xf numFmtId="164" fontId="12" fillId="2" borderId="7" xfId="0" applyNumberFormat="1" applyFont="1" applyFill="1" applyBorder="1" applyAlignment="1" applyProtection="1">
      <alignment/>
      <protection/>
    </xf>
    <xf numFmtId="2" fontId="14" fillId="2" borderId="0" xfId="0" applyNumberFormat="1" applyFont="1" applyFill="1" applyBorder="1" applyAlignment="1">
      <alignment/>
    </xf>
    <xf numFmtId="2" fontId="14" fillId="2" borderId="9" xfId="0" applyNumberFormat="1" applyFont="1" applyFill="1" applyBorder="1" applyAlignment="1">
      <alignment/>
    </xf>
    <xf numFmtId="1" fontId="11" fillId="3" borderId="21" xfId="0" applyNumberFormat="1" applyFont="1" applyFill="1" applyBorder="1" applyAlignment="1" applyProtection="1">
      <alignment/>
      <protection locked="0"/>
    </xf>
    <xf numFmtId="1" fontId="11" fillId="3" borderId="20" xfId="0" applyNumberFormat="1" applyFont="1" applyFill="1" applyBorder="1" applyAlignment="1" applyProtection="1">
      <alignment/>
      <protection locked="0"/>
    </xf>
    <xf numFmtId="1" fontId="5" fillId="3" borderId="0" xfId="0" applyNumberFormat="1" applyFont="1" applyFill="1" applyAlignment="1" applyProtection="1">
      <alignment/>
      <protection locked="0"/>
    </xf>
    <xf numFmtId="164" fontId="5" fillId="2" borderId="0" xfId="0" applyNumberFormat="1" applyFont="1" applyFill="1" applyAlignment="1">
      <alignment/>
    </xf>
    <xf numFmtId="1" fontId="4" fillId="2" borderId="0" xfId="0" applyNumberFormat="1" applyFont="1" applyFill="1" applyAlignment="1" applyProtection="1">
      <alignment/>
      <protection/>
    </xf>
    <xf numFmtId="2" fontId="11" fillId="2" borderId="0" xfId="0" applyNumberFormat="1" applyFont="1" applyFill="1" applyBorder="1" applyAlignment="1" applyProtection="1">
      <alignment/>
      <protection/>
    </xf>
    <xf numFmtId="2" fontId="11" fillId="2" borderId="9" xfId="0" applyNumberFormat="1" applyFont="1" applyFill="1" applyBorder="1" applyAlignment="1" applyProtection="1">
      <alignment/>
      <protection/>
    </xf>
    <xf numFmtId="0" fontId="4" fillId="2" borderId="0" xfId="0" applyFont="1" applyFill="1" applyAlignment="1" applyProtection="1">
      <alignment horizontal="center" vertical="center"/>
      <protection locked="0"/>
    </xf>
    <xf numFmtId="1" fontId="20" fillId="3" borderId="0" xfId="0" applyNumberFormat="1" applyFont="1" applyFill="1" applyBorder="1" applyAlignment="1" applyProtection="1">
      <alignment/>
      <protection locked="0"/>
    </xf>
    <xf numFmtId="1" fontId="20" fillId="3" borderId="9" xfId="0" applyNumberFormat="1" applyFont="1" applyFill="1" applyBorder="1" applyAlignment="1" applyProtection="1">
      <alignment/>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355"/>
          <c:w val="0.87925"/>
          <c:h val="0.92625"/>
        </c:manualLayout>
      </c:layout>
      <c:scatterChart>
        <c:scatterStyle val="lineMarker"/>
        <c:varyColors val="0"/>
        <c:ser>
          <c:idx val="1"/>
          <c:order val="1"/>
          <c:tx>
            <c:v>log(N)</c:v>
          </c:tx>
          <c:spPr>
            <a:ln w="3175">
              <a:noFill/>
            </a:ln>
          </c:spPr>
          <c:extLst>
            <c:ext xmlns:c14="http://schemas.microsoft.com/office/drawing/2007/8/2/chart" uri="{6F2FDCE9-48DA-4B69-8628-5D25D57E5C99}">
              <c14:invertSolidFillFmt>
                <c14:spPr>
                  <a:solidFill>
                    <a:srgbClr val="000000"/>
                  </a:solidFill>
                </c14:spPr>
              </c14:invertSolidFillFmt>
            </c:ext>
          </c:extLst>
          <c:xVal>
            <c:numRef>
              <c:f>Winkelabhängigkeit!$F$9:$F$27</c:f>
              <c:numCache/>
            </c:numRef>
          </c:xVal>
          <c:yVal>
            <c:numRef>
              <c:f>Winkelabhängigkeit!$H$9:$H$27</c:f>
              <c:numCache/>
            </c:numRef>
          </c:yVal>
          <c:smooth val="1"/>
        </c:ser>
        <c:axId val="13454748"/>
        <c:axId val="53983869"/>
      </c:scatterChart>
      <c:scatterChart>
        <c:scatterStyle val="lineMarker"/>
        <c:varyColors val="0"/>
        <c:ser>
          <c:idx val="0"/>
          <c:order val="0"/>
          <c:tx>
            <c:v>Anzahl Impulse</c:v>
          </c:tx>
          <c:spPr>
            <a:ln w="3175">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Winkelabhängigkeit!$C$9:$C$27</c:f>
              <c:numCache/>
            </c:numRef>
          </c:xVal>
          <c:yVal>
            <c:numRef>
              <c:f>Winkelabhängigkeit!$D$9:$D$27</c:f>
              <c:numCache/>
            </c:numRef>
          </c:yVal>
          <c:smooth val="1"/>
        </c:ser>
        <c:axId val="16092774"/>
        <c:axId val="10617239"/>
      </c:scatterChart>
      <c:valAx>
        <c:axId val="13454748"/>
        <c:scaling>
          <c:orientation val="minMax"/>
          <c:max val="-0.4"/>
          <c:min val="-1.4"/>
        </c:scaling>
        <c:axPos val="b"/>
        <c:title>
          <c:tx>
            <c:rich>
              <a:bodyPr vert="horz" rot="0" anchor="ctr"/>
              <a:lstStyle/>
              <a:p>
                <a:pPr algn="ctr">
                  <a:defRPr/>
                </a:pPr>
                <a:r>
                  <a:rPr lang="en-US" cap="none" sz="1000" b="1" i="0" u="none" baseline="0">
                    <a:solidFill>
                      <a:srgbClr val="FF00FF"/>
                    </a:solidFill>
                    <a:latin typeface="Arial"/>
                    <a:ea typeface="Arial"/>
                    <a:cs typeface="Arial"/>
                  </a:rPr>
                  <a:t>log(sin(</a:t>
                </a:r>
                <a:r>
                  <a:rPr lang="en-US" cap="none" sz="1000" b="1" i="1" u="none" baseline="0">
                    <a:solidFill>
                      <a:srgbClr val="FF00FF"/>
                    </a:solidFill>
                    <a:latin typeface="Arial"/>
                    <a:ea typeface="Arial"/>
                    <a:cs typeface="Arial"/>
                  </a:rPr>
                  <a:t>theta</a:t>
                </a:r>
                <a:r>
                  <a:rPr lang="en-US" cap="none" sz="1000" b="1" i="0" u="none" baseline="0">
                    <a:solidFill>
                      <a:srgbClr val="FF00FF"/>
                    </a:solidFill>
                    <a:latin typeface="Arial"/>
                    <a:ea typeface="Arial"/>
                    <a:cs typeface="Arial"/>
                  </a:rPr>
                  <a:t>/2))</a:t>
                </a:r>
              </a:p>
            </c:rich>
          </c:tx>
          <c:layout/>
          <c:overlay val="0"/>
          <c:spPr>
            <a:noFill/>
            <a:ln>
              <a:noFill/>
            </a:ln>
          </c:spPr>
        </c:title>
        <c:delete val="0"/>
        <c:numFmt formatCode="0.0" sourceLinked="0"/>
        <c:majorTickMark val="out"/>
        <c:minorTickMark val="none"/>
        <c:tickLblPos val="nextTo"/>
        <c:txPr>
          <a:bodyPr/>
          <a:lstStyle/>
          <a:p>
            <a:pPr>
              <a:defRPr lang="en-US" cap="none" sz="1000" b="0" i="0" u="none" baseline="0">
                <a:solidFill>
                  <a:srgbClr val="FF00FF"/>
                </a:solidFill>
                <a:latin typeface="Arial"/>
                <a:ea typeface="Arial"/>
                <a:cs typeface="Arial"/>
              </a:defRPr>
            </a:pPr>
          </a:p>
        </c:txPr>
        <c:crossAx val="53983869"/>
        <c:crosses val="autoZero"/>
        <c:crossBetween val="midCat"/>
        <c:dispUnits/>
      </c:valAx>
      <c:valAx>
        <c:axId val="53983869"/>
        <c:scaling>
          <c:orientation val="minMax"/>
          <c:min val="0"/>
        </c:scaling>
        <c:axPos val="l"/>
        <c:title>
          <c:tx>
            <c:rich>
              <a:bodyPr vert="horz" rot="-5400000" anchor="ctr"/>
              <a:lstStyle/>
              <a:p>
                <a:pPr algn="ctr">
                  <a:defRPr/>
                </a:pPr>
                <a:r>
                  <a:rPr lang="en-US" cap="none" sz="1000" b="1" i="0" u="none" baseline="0">
                    <a:solidFill>
                      <a:srgbClr val="FF00FF"/>
                    </a:solidFill>
                    <a:latin typeface="Arial"/>
                    <a:ea typeface="Arial"/>
                    <a:cs typeface="Arial"/>
                  </a:rPr>
                  <a:t>log(</a:t>
                </a:r>
                <a:r>
                  <a:rPr lang="en-US" cap="none" sz="1000" b="1" i="1" u="none" baseline="0">
                    <a:solidFill>
                      <a:srgbClr val="FF00FF"/>
                    </a:solidFill>
                    <a:latin typeface="Arial"/>
                    <a:ea typeface="Arial"/>
                    <a:cs typeface="Arial"/>
                  </a:rPr>
                  <a:t>N</a:t>
                </a:r>
                <a:r>
                  <a:rPr lang="en-US" cap="none" sz="1000" b="1" i="0" u="none" baseline="0">
                    <a:solidFill>
                      <a:srgbClr val="FF00FF"/>
                    </a:solidFill>
                    <a:latin typeface="Arial"/>
                    <a:ea typeface="Arial"/>
                    <a:cs typeface="Arial"/>
                  </a:rPr>
                  <a:t>)</a:t>
                </a:r>
              </a:p>
            </c:rich>
          </c:tx>
          <c:layout/>
          <c:overlay val="0"/>
          <c:spPr>
            <a:noFill/>
            <a:ln>
              <a:noFill/>
            </a:ln>
          </c:spPr>
        </c:title>
        <c:delete val="0"/>
        <c:numFmt formatCode="0.0" sourceLinked="0"/>
        <c:majorTickMark val="out"/>
        <c:minorTickMark val="none"/>
        <c:tickLblPos val="nextTo"/>
        <c:txPr>
          <a:bodyPr/>
          <a:lstStyle/>
          <a:p>
            <a:pPr>
              <a:defRPr lang="en-US" cap="none" sz="1000" b="0" i="0" u="none" baseline="0">
                <a:solidFill>
                  <a:srgbClr val="FF00FF"/>
                </a:solidFill>
                <a:latin typeface="Arial"/>
                <a:ea typeface="Arial"/>
                <a:cs typeface="Arial"/>
              </a:defRPr>
            </a:pPr>
          </a:p>
        </c:txPr>
        <c:crossAx val="13454748"/>
        <c:crossesAt val="-10"/>
        <c:crossBetween val="midCat"/>
        <c:dispUnits/>
      </c:valAx>
      <c:valAx>
        <c:axId val="16092774"/>
        <c:scaling>
          <c:orientation val="minMax"/>
          <c:max val="40"/>
          <c:min val="0"/>
        </c:scaling>
        <c:axPos val="b"/>
        <c:title>
          <c:tx>
            <c:rich>
              <a:bodyPr vert="horz" rot="0" anchor="ctr"/>
              <a:lstStyle/>
              <a:p>
                <a:pPr algn="ctr">
                  <a:defRPr/>
                </a:pPr>
                <a:r>
                  <a:rPr lang="en-US" cap="none" sz="1000" b="1" i="0" u="none" baseline="0">
                    <a:solidFill>
                      <a:srgbClr val="3333CC"/>
                    </a:solidFill>
                    <a:latin typeface="Arial"/>
                    <a:ea typeface="Arial"/>
                    <a:cs typeface="Arial"/>
                  </a:rPr>
                  <a:t>thata °</a:t>
                </a:r>
              </a:p>
            </c:rich>
          </c:tx>
          <c:layout>
            <c:manualLayout>
              <c:xMode val="factor"/>
              <c:yMode val="factor"/>
              <c:x val="0.00375"/>
              <c:y val="0.017"/>
            </c:manualLayout>
          </c:layout>
          <c:overlay val="0"/>
          <c:spPr>
            <a:noFill/>
            <a:ln>
              <a:noFill/>
            </a:ln>
          </c:spPr>
        </c:title>
        <c:delete val="0"/>
        <c:numFmt formatCode="0" sourceLinked="0"/>
        <c:majorTickMark val="out"/>
        <c:minorTickMark val="none"/>
        <c:tickLblPos val="nextTo"/>
        <c:txPr>
          <a:bodyPr/>
          <a:lstStyle/>
          <a:p>
            <a:pPr>
              <a:defRPr lang="en-US" cap="none" sz="1000" b="0" i="0" u="none" baseline="0">
                <a:solidFill>
                  <a:srgbClr val="3333CC"/>
                </a:solidFill>
                <a:latin typeface="Arial"/>
                <a:ea typeface="Arial"/>
                <a:cs typeface="Arial"/>
              </a:defRPr>
            </a:pPr>
          </a:p>
        </c:txPr>
        <c:crossAx val="10617239"/>
        <c:crosses val="max"/>
        <c:crossBetween val="midCat"/>
        <c:dispUnits/>
      </c:valAx>
      <c:valAx>
        <c:axId val="10617239"/>
        <c:scaling>
          <c:orientation val="minMax"/>
        </c:scaling>
        <c:axPos val="l"/>
        <c:title>
          <c:tx>
            <c:rich>
              <a:bodyPr vert="horz" rot="-5400000" anchor="ctr"/>
              <a:lstStyle/>
              <a:p>
                <a:pPr algn="ctr">
                  <a:defRPr/>
                </a:pPr>
                <a:r>
                  <a:rPr lang="en-US" cap="none" sz="1000" b="1" i="1" u="none" baseline="0">
                    <a:solidFill>
                      <a:srgbClr val="3333CC"/>
                    </a:solidFill>
                    <a:latin typeface="Arial"/>
                    <a:ea typeface="Arial"/>
                    <a:cs typeface="Arial"/>
                  </a:rPr>
                  <a:t>Anzahl Impulse</a:t>
                </a:r>
              </a:p>
            </c:rich>
          </c:tx>
          <c:layout>
            <c:manualLayout>
              <c:xMode val="factor"/>
              <c:yMode val="factor"/>
              <c:x val="-0.0005"/>
              <c:y val="0.0005"/>
            </c:manualLayout>
          </c:layout>
          <c:overlay val="0"/>
          <c:spPr>
            <a:noFill/>
            <a:ln>
              <a:noFill/>
            </a:ln>
          </c:spPr>
        </c:title>
        <c:delete val="0"/>
        <c:numFmt formatCode="0" sourceLinked="0"/>
        <c:majorTickMark val="out"/>
        <c:minorTickMark val="none"/>
        <c:tickLblPos val="nextTo"/>
        <c:txPr>
          <a:bodyPr/>
          <a:lstStyle/>
          <a:p>
            <a:pPr>
              <a:defRPr lang="en-US" cap="none" sz="1000" b="0" i="0" u="none" baseline="0">
                <a:solidFill>
                  <a:srgbClr val="3333CC"/>
                </a:solidFill>
                <a:latin typeface="Arial"/>
                <a:ea typeface="Arial"/>
                <a:cs typeface="Arial"/>
              </a:defRPr>
            </a:pPr>
          </a:p>
        </c:txPr>
        <c:crossAx val="16092774"/>
        <c:crosses val="max"/>
        <c:crossBetween val="midCat"/>
        <c:dispUnits/>
      </c:valAx>
      <c:spPr>
        <a:solidFill>
          <a:srgbClr val="FFFFC0"/>
        </a:solidFill>
        <a:ln w="12700">
          <a:solidFill>
            <a:srgbClr val="808080"/>
          </a:solidFill>
        </a:ln>
      </c:spPr>
    </c:plotArea>
    <c:legend>
      <c:legendPos val="r"/>
      <c:layout>
        <c:manualLayout>
          <c:xMode val="edge"/>
          <c:yMode val="edge"/>
          <c:x val="0.6385"/>
          <c:y val="0.214"/>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E3E3E3"/>
    </a:solidFill>
    <a:ln w="3175">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0.13</cdr:y>
    </cdr:from>
    <cdr:to>
      <cdr:x>0.62725</cdr:x>
      <cdr:y>0.21725</cdr:y>
    </cdr:to>
    <cdr:sp>
      <cdr:nvSpPr>
        <cdr:cNvPr id="1" name="Text 1"/>
        <cdr:cNvSpPr txBox="1">
          <a:spLocks noChangeArrowheads="1"/>
        </cdr:cNvSpPr>
      </cdr:nvSpPr>
      <cdr:spPr>
        <a:xfrm>
          <a:off x="1400175" y="581025"/>
          <a:ext cx="1628775" cy="390525"/>
        </a:xfrm>
        <a:prstGeom prst="rect">
          <a:avLst/>
        </a:prstGeom>
        <a:solidFill>
          <a:srgbClr val="A0E0E0"/>
        </a:solidFill>
        <a:ln w="9525" cmpd="sng">
          <a:solidFill>
            <a:srgbClr val="000000"/>
          </a:solidFill>
          <a:headEnd type="none"/>
          <a:tailEnd type="none"/>
        </a:ln>
      </cdr:spPr>
      <cdr:txBody>
        <a:bodyPr vertOverflow="clip" wrap="square" anchor="ctr">
          <a:spAutoFit/>
        </a:bodyPr>
        <a:p>
          <a:pPr algn="ctr">
            <a:defRPr/>
          </a:pPr>
          <a:r>
            <a:rPr lang="en-US" cap="none" sz="1200" b="1" i="1" u="none" baseline="0">
              <a:solidFill>
                <a:srgbClr val="FF0000"/>
              </a:solidFill>
              <a:latin typeface="Arial"/>
              <a:ea typeface="Arial"/>
              <a:cs typeface="Arial"/>
            </a:rPr>
            <a:t>Rutherford-Streuung
</a:t>
          </a:r>
          <a:r>
            <a:rPr lang="en-US" cap="none" sz="1000" b="1" i="1" u="none" baseline="0">
              <a:solidFill>
                <a:srgbClr val="0000FF"/>
              </a:solidFill>
              <a:latin typeface="Arial"/>
              <a:ea typeface="Arial"/>
              <a:cs typeface="Arial"/>
            </a:rPr>
            <a:t>Winkelabhängigkeit</a:t>
          </a:r>
        </a:p>
      </cdr:txBody>
    </cdr:sp>
  </cdr:relSizeAnchor>
  <cdr:relSizeAnchor xmlns:cdr="http://schemas.openxmlformats.org/drawingml/2006/chartDrawing">
    <cdr:from>
      <cdr:x>0.1055</cdr:x>
      <cdr:y>0.141</cdr:y>
    </cdr:from>
    <cdr:to>
      <cdr:x>0.875</cdr:x>
      <cdr:y>0.89575</cdr:y>
    </cdr:to>
    <cdr:sp>
      <cdr:nvSpPr>
        <cdr:cNvPr id="2" name="Line 2"/>
        <cdr:cNvSpPr>
          <a:spLocks/>
        </cdr:cNvSpPr>
      </cdr:nvSpPr>
      <cdr:spPr>
        <a:xfrm flipH="1" flipV="1">
          <a:off x="504825" y="628650"/>
          <a:ext cx="3714750" cy="3381375"/>
        </a:xfrm>
        <a:prstGeom prst="line">
          <a:avLst/>
        </a:prstGeom>
        <a:solidFill>
          <a:srgbClr val="FFFFFF"/>
        </a:solidFill>
        <a:ln w="1" cmpd="sng">
          <a:solidFill>
            <a:srgbClr val="008000"/>
          </a:solidFill>
          <a:prstDash val="lg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0.5535</cdr:x>
      <cdr:y>0.8005</cdr:y>
    </cdr:from>
    <cdr:to>
      <cdr:x>0.78825</cdr:x>
      <cdr:y>0.8495</cdr:y>
    </cdr:to>
    <cdr:sp>
      <cdr:nvSpPr>
        <cdr:cNvPr id="3" name="Text 3"/>
        <cdr:cNvSpPr txBox="1">
          <a:spLocks noChangeArrowheads="1"/>
        </cdr:cNvSpPr>
      </cdr:nvSpPr>
      <cdr:spPr>
        <a:xfrm>
          <a:off x="2667000" y="3581400"/>
          <a:ext cx="1133475" cy="219075"/>
        </a:xfrm>
        <a:prstGeom prst="rect">
          <a:avLst/>
        </a:prstGeom>
        <a:noFill/>
        <a:ln w="1" cmpd="sng">
          <a:noFill/>
        </a:ln>
      </cdr:spPr>
      <cdr:txBody>
        <a:bodyPr vertOverflow="clip" wrap="square" anchor="ctr">
          <a:spAutoFit/>
        </a:bodyPr>
        <a:p>
          <a:pPr algn="ctr">
            <a:defRPr/>
          </a:pPr>
          <a:r>
            <a:rPr lang="en-US" cap="none" sz="1000" b="1" i="0" u="none" baseline="0">
              <a:solidFill>
                <a:srgbClr val="008000"/>
              </a:solidFill>
              <a:latin typeface="Arial"/>
              <a:ea typeface="Arial"/>
              <a:cs typeface="Arial"/>
            </a:rPr>
            <a:t>Steigung = -4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xdr:row>
      <xdr:rowOff>0</xdr:rowOff>
    </xdr:from>
    <xdr:to>
      <xdr:col>16</xdr:col>
      <xdr:colOff>142875</xdr:colOff>
      <xdr:row>27</xdr:row>
      <xdr:rowOff>57150</xdr:rowOff>
    </xdr:to>
    <xdr:graphicFrame>
      <xdr:nvGraphicFramePr>
        <xdr:cNvPr id="1" name="Chart 1"/>
        <xdr:cNvGraphicFramePr/>
      </xdr:nvGraphicFramePr>
      <xdr:xfrm>
        <a:off x="3162300" y="1438275"/>
        <a:ext cx="4829175"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29"/>
  <sheetViews>
    <sheetView showGridLines="0" showRowColHeaders="0" showZeros="0" tabSelected="1" showOutlineSymbols="0" view="pageBreakPreview" zoomScale="90" zoomScaleNormal="75" zoomScaleSheetLayoutView="90" workbookViewId="0" topLeftCell="A1">
      <selection activeCell="F19" sqref="F19"/>
    </sheetView>
  </sheetViews>
  <sheetFormatPr defaultColWidth="12" defaultRowHeight="11.25"/>
  <cols>
    <col min="1" max="1" width="2.66015625" style="1" customWidth="1"/>
    <col min="2" max="2" width="8.33203125" style="2" customWidth="1"/>
    <col min="3" max="3" width="1.83203125" style="2" customWidth="1"/>
    <col min="4" max="4" width="9.33203125" style="2" customWidth="1"/>
    <col min="5" max="5" width="2" style="2" customWidth="1"/>
    <col min="6" max="6" width="13" style="3" customWidth="1"/>
    <col min="7" max="7" width="8" style="3" customWidth="1"/>
    <col min="8" max="8" width="8.5" style="3" customWidth="1"/>
    <col min="9" max="9" width="1.5" style="1" customWidth="1"/>
    <col min="10" max="10" width="16.16015625" style="1" customWidth="1"/>
    <col min="11" max="11" width="11.33203125" style="1" customWidth="1"/>
    <col min="12" max="12" width="12.33203125" style="1" customWidth="1"/>
    <col min="13" max="13" width="12" style="1" customWidth="1"/>
    <col min="14" max="14" width="4.5" style="1" customWidth="1"/>
    <col min="15" max="15" width="15" style="1" customWidth="1"/>
    <col min="16" max="16" width="10.83203125" style="1" customWidth="1"/>
    <col min="17" max="17" width="5.16015625" style="1" customWidth="1"/>
    <col min="18" max="16384" width="12" style="1" customWidth="1"/>
  </cols>
  <sheetData>
    <row r="1" ht="10.5" customHeight="1" thickBot="1"/>
    <row r="2" spans="2:15" ht="56.25" customHeight="1" thickTop="1">
      <c r="B2" s="42"/>
      <c r="C2" s="1"/>
      <c r="D2" s="47" t="s">
        <v>0</v>
      </c>
      <c r="E2" s="16"/>
      <c r="F2" s="17"/>
      <c r="G2" s="17"/>
      <c r="H2" s="18"/>
      <c r="I2" s="18"/>
      <c r="J2" s="18"/>
      <c r="K2" s="19"/>
      <c r="L2" s="43"/>
      <c r="M2" s="49" t="s">
        <v>1</v>
      </c>
      <c r="N2" s="24" t="s">
        <v>2</v>
      </c>
      <c r="O2" s="50">
        <v>13</v>
      </c>
    </row>
    <row r="3" spans="2:15" ht="24" customHeight="1" thickBot="1">
      <c r="B3" s="1"/>
      <c r="C3" s="1"/>
      <c r="D3" s="48" t="s">
        <v>3</v>
      </c>
      <c r="E3" s="20"/>
      <c r="F3" s="21"/>
      <c r="G3" s="21"/>
      <c r="H3" s="22"/>
      <c r="I3" s="22"/>
      <c r="J3" s="22"/>
      <c r="K3" s="23"/>
      <c r="L3" s="51" t="s">
        <v>4</v>
      </c>
      <c r="M3" s="25"/>
      <c r="N3" s="26"/>
      <c r="O3" s="27"/>
    </row>
    <row r="4" spans="2:15" ht="13.5" thickBot="1">
      <c r="B4" s="67" t="s">
        <v>5</v>
      </c>
      <c r="C4" s="1"/>
      <c r="D4" s="28" t="s">
        <v>6</v>
      </c>
      <c r="E4" s="29"/>
      <c r="F4" s="30"/>
      <c r="G4" s="30"/>
      <c r="H4" s="31"/>
      <c r="I4" s="31"/>
      <c r="J4" s="31"/>
      <c r="K4" s="32"/>
      <c r="L4" s="52">
        <v>35825</v>
      </c>
      <c r="M4" s="44" t="s">
        <v>7</v>
      </c>
      <c r="N4" s="46"/>
      <c r="O4" s="45"/>
    </row>
    <row r="5" ht="9" customHeight="1" thickTop="1">
      <c r="D5" s="64"/>
    </row>
    <row r="6" spans="2:5" ht="13.5" thickBot="1">
      <c r="B6" s="63" t="s">
        <v>8</v>
      </c>
      <c r="D6" s="62">
        <v>180</v>
      </c>
      <c r="E6" s="63" t="s">
        <v>9</v>
      </c>
    </row>
    <row r="7" spans="2:10" s="4" customFormat="1" ht="18" customHeight="1">
      <c r="B7" s="40" t="s">
        <v>10</v>
      </c>
      <c r="C7" s="10"/>
      <c r="D7" s="34" t="s">
        <v>11</v>
      </c>
      <c r="E7" s="10"/>
      <c r="F7" s="54" t="s">
        <v>12</v>
      </c>
      <c r="G7" s="10"/>
      <c r="H7" s="11" t="s">
        <v>13</v>
      </c>
      <c r="I7" s="12"/>
      <c r="J7" s="6"/>
    </row>
    <row r="8" spans="2:10" s="4" customFormat="1" ht="16.5" thickBot="1">
      <c r="B8" s="55" t="s">
        <v>14</v>
      </c>
      <c r="C8" s="53"/>
      <c r="D8" s="37"/>
      <c r="E8" s="41"/>
      <c r="F8" s="37"/>
      <c r="G8" s="41"/>
      <c r="H8" s="38" t="s">
        <v>15</v>
      </c>
      <c r="I8" s="39"/>
      <c r="J8" s="7"/>
    </row>
    <row r="9" spans="2:10" s="4" customFormat="1" ht="15.75">
      <c r="B9" s="60">
        <v>-35</v>
      </c>
      <c r="C9" s="14">
        <f>ABS(theta)</f>
        <v>35</v>
      </c>
      <c r="D9" s="68">
        <v>9</v>
      </c>
      <c r="E9" s="14"/>
      <c r="F9" s="65">
        <f>IF(ISBLANK(theta),,LOG(SIN(ABS(theta)/360*PI())))</f>
        <v>-0.5218581958821387</v>
      </c>
      <c r="G9" s="56"/>
      <c r="H9" s="58">
        <f>IF(ISBLANK(AnzImpulse),,LOG(AnzImpulse))</f>
        <v>0.9542425094393249</v>
      </c>
      <c r="I9" s="8"/>
      <c r="J9" s="5"/>
    </row>
    <row r="10" spans="2:10" s="4" customFormat="1" ht="15.75">
      <c r="B10" s="60">
        <v>-30</v>
      </c>
      <c r="C10" s="14">
        <f aca="true" t="shared" si="0" ref="C10:C25">ABS(theta)</f>
        <v>30</v>
      </c>
      <c r="D10" s="68">
        <v>18</v>
      </c>
      <c r="E10" s="14"/>
      <c r="F10" s="65">
        <f aca="true" t="shared" si="1" ref="F10:F21">IF(ISBLANK(theta),,LOG(SIN(ABS(theta)/360*PI())))</f>
        <v>-0.5870037694306609</v>
      </c>
      <c r="G10" s="56"/>
      <c r="H10" s="58">
        <f aca="true" t="shared" si="2" ref="H10:H21">IF(ISBLANK(AnzImpulse),,LOG(AnzImpulse))</f>
        <v>1.255272505103306</v>
      </c>
      <c r="I10" s="8"/>
      <c r="J10" s="5"/>
    </row>
    <row r="11" spans="2:10" s="4" customFormat="1" ht="15.75">
      <c r="B11" s="60">
        <v>-25</v>
      </c>
      <c r="C11" s="14">
        <f t="shared" si="0"/>
        <v>25</v>
      </c>
      <c r="D11" s="68">
        <v>26</v>
      </c>
      <c r="E11" s="14"/>
      <c r="F11" s="65">
        <f t="shared" si="1"/>
        <v>-0.6646632493869384</v>
      </c>
      <c r="G11" s="56"/>
      <c r="H11" s="58">
        <f t="shared" si="2"/>
        <v>1.414973347970818</v>
      </c>
      <c r="I11" s="8"/>
      <c r="J11" s="5"/>
    </row>
    <row r="12" spans="2:10" s="4" customFormat="1" ht="15.75">
      <c r="B12" s="60">
        <v>-20</v>
      </c>
      <c r="C12" s="14">
        <f t="shared" si="0"/>
        <v>20</v>
      </c>
      <c r="D12" s="68">
        <v>57.6</v>
      </c>
      <c r="E12" s="14"/>
      <c r="F12" s="65">
        <f t="shared" si="1"/>
        <v>-0.7603297699883995</v>
      </c>
      <c r="G12" s="56"/>
      <c r="H12" s="58">
        <f t="shared" si="2"/>
        <v>1.760422483423212</v>
      </c>
      <c r="I12" s="8"/>
      <c r="J12" s="5"/>
    </row>
    <row r="13" spans="2:10" s="4" customFormat="1" ht="15.75">
      <c r="B13" s="60">
        <v>-15</v>
      </c>
      <c r="C13" s="14">
        <f t="shared" si="0"/>
        <v>15</v>
      </c>
      <c r="D13" s="68">
        <v>229</v>
      </c>
      <c r="E13" s="14"/>
      <c r="F13" s="65">
        <f t="shared" si="1"/>
        <v>-0.8843023312739222</v>
      </c>
      <c r="G13" s="56"/>
      <c r="H13" s="58">
        <f t="shared" si="2"/>
        <v>2.359835482339888</v>
      </c>
      <c r="I13" s="8"/>
      <c r="J13" s="5"/>
    </row>
    <row r="14" spans="2:10" s="4" customFormat="1" ht="15.75">
      <c r="B14" s="60">
        <v>-10</v>
      </c>
      <c r="C14" s="14">
        <f t="shared" si="0"/>
        <v>10</v>
      </c>
      <c r="D14" s="68">
        <v>1070</v>
      </c>
      <c r="E14" s="14"/>
      <c r="F14" s="65">
        <f t="shared" si="1"/>
        <v>-1.0597039916698798</v>
      </c>
      <c r="G14" s="56"/>
      <c r="H14" s="58">
        <f t="shared" si="2"/>
        <v>3.0293837776852097</v>
      </c>
      <c r="I14" s="8"/>
      <c r="J14" s="5"/>
    </row>
    <row r="15" spans="2:10" s="4" customFormat="1" ht="15.75">
      <c r="B15" s="60">
        <v>-5</v>
      </c>
      <c r="C15" s="14">
        <f t="shared" si="0"/>
        <v>5</v>
      </c>
      <c r="D15" s="68">
        <v>4155</v>
      </c>
      <c r="E15" s="14"/>
      <c r="F15" s="65">
        <f t="shared" si="1"/>
        <v>-1.3603204383841507</v>
      </c>
      <c r="G15" s="56"/>
      <c r="H15" s="58">
        <f t="shared" si="2"/>
        <v>3.61857102812013</v>
      </c>
      <c r="I15" s="8"/>
      <c r="J15" s="5"/>
    </row>
    <row r="16" spans="2:10" s="4" customFormat="1" ht="15.75">
      <c r="B16" s="60">
        <v>5</v>
      </c>
      <c r="C16" s="14">
        <f t="shared" si="0"/>
        <v>5</v>
      </c>
      <c r="D16" s="68">
        <v>3684</v>
      </c>
      <c r="E16" s="14"/>
      <c r="F16" s="65">
        <f t="shared" si="1"/>
        <v>-1.3603204383841507</v>
      </c>
      <c r="G16" s="56"/>
      <c r="H16" s="58">
        <f t="shared" si="2"/>
        <v>3.566319621524811</v>
      </c>
      <c r="I16" s="8"/>
      <c r="J16" s="5"/>
    </row>
    <row r="17" spans="2:10" s="4" customFormat="1" ht="15.75">
      <c r="B17" s="60">
        <v>10</v>
      </c>
      <c r="C17" s="14">
        <f t="shared" si="0"/>
        <v>10</v>
      </c>
      <c r="D17" s="68">
        <v>1101</v>
      </c>
      <c r="E17" s="14"/>
      <c r="F17" s="65">
        <f t="shared" si="1"/>
        <v>-1.0597039916698798</v>
      </c>
      <c r="G17" s="56"/>
      <c r="H17" s="58">
        <f t="shared" si="2"/>
        <v>3.041787318971752</v>
      </c>
      <c r="I17" s="8"/>
      <c r="J17" s="5"/>
    </row>
    <row r="18" spans="2:10" s="4" customFormat="1" ht="15.75">
      <c r="B18" s="60">
        <v>15</v>
      </c>
      <c r="C18" s="14">
        <f t="shared" si="0"/>
        <v>15</v>
      </c>
      <c r="D18" s="68">
        <v>244</v>
      </c>
      <c r="E18" s="14"/>
      <c r="F18" s="65">
        <f t="shared" si="1"/>
        <v>-0.8843023312739222</v>
      </c>
      <c r="G18" s="56"/>
      <c r="H18" s="58">
        <f t="shared" si="2"/>
        <v>2.387389826338729</v>
      </c>
      <c r="I18" s="8"/>
      <c r="J18" s="5"/>
    </row>
    <row r="19" spans="2:10" s="4" customFormat="1" ht="15.75">
      <c r="B19" s="60">
        <v>20</v>
      </c>
      <c r="C19" s="14">
        <f t="shared" si="0"/>
        <v>20</v>
      </c>
      <c r="D19" s="68">
        <v>85.5</v>
      </c>
      <c r="E19" s="14"/>
      <c r="F19" s="65">
        <f t="shared" si="1"/>
        <v>-0.7603297699883995</v>
      </c>
      <c r="G19" s="56"/>
      <c r="H19" s="58">
        <f t="shared" si="2"/>
        <v>1.9319661147281726</v>
      </c>
      <c r="I19" s="8"/>
      <c r="J19" s="5"/>
    </row>
    <row r="20" spans="2:10" s="4" customFormat="1" ht="15.75">
      <c r="B20" s="60">
        <v>25</v>
      </c>
      <c r="C20" s="14">
        <f t="shared" si="0"/>
        <v>25</v>
      </c>
      <c r="D20" s="68">
        <v>29.5</v>
      </c>
      <c r="E20" s="14"/>
      <c r="F20" s="65">
        <f t="shared" si="1"/>
        <v>-0.6646632493869384</v>
      </c>
      <c r="G20" s="56"/>
      <c r="H20" s="58">
        <f t="shared" si="2"/>
        <v>1.469822015978163</v>
      </c>
      <c r="I20" s="8"/>
      <c r="J20" s="5"/>
    </row>
    <row r="21" spans="2:10" s="4" customFormat="1" ht="15.75">
      <c r="B21" s="60">
        <v>30</v>
      </c>
      <c r="C21" s="14">
        <f t="shared" si="0"/>
        <v>30</v>
      </c>
      <c r="D21" s="68">
        <v>13.6</v>
      </c>
      <c r="E21" s="14"/>
      <c r="F21" s="65">
        <f t="shared" si="1"/>
        <v>-0.5870037694306609</v>
      </c>
      <c r="G21" s="56"/>
      <c r="H21" s="58">
        <f t="shared" si="2"/>
        <v>1.1335389083702174</v>
      </c>
      <c r="I21" s="8"/>
      <c r="J21" s="5"/>
    </row>
    <row r="22" spans="2:10" s="4" customFormat="1" ht="15.75">
      <c r="B22" s="60">
        <v>35</v>
      </c>
      <c r="C22" s="14">
        <f t="shared" si="0"/>
        <v>35</v>
      </c>
      <c r="D22" s="68">
        <v>9.6</v>
      </c>
      <c r="E22" s="14"/>
      <c r="F22" s="65">
        <f aca="true" t="shared" si="3" ref="F22:F27">IF(ISBLANK(theta),,LOG(SIN(ABS(theta)/360*PI())))</f>
        <v>-0.5218581958821387</v>
      </c>
      <c r="G22" s="56"/>
      <c r="H22" s="58">
        <f aca="true" t="shared" si="4" ref="H22:H27">IF(ISBLANK(AnzImpulse),,LOG(AnzImpulse))</f>
        <v>0.9822712330395684</v>
      </c>
      <c r="I22" s="8"/>
      <c r="J22" s="5"/>
    </row>
    <row r="23" spans="2:10" s="4" customFormat="1" ht="15.75">
      <c r="B23" s="60"/>
      <c r="C23" s="14">
        <f t="shared" si="0"/>
        <v>0</v>
      </c>
      <c r="D23" s="68"/>
      <c r="E23" s="14"/>
      <c r="F23" s="65">
        <f t="shared" si="3"/>
        <v>0</v>
      </c>
      <c r="G23" s="56"/>
      <c r="H23" s="58">
        <f t="shared" si="4"/>
        <v>0</v>
      </c>
      <c r="I23" s="8"/>
      <c r="J23" s="5"/>
    </row>
    <row r="24" spans="2:10" s="4" customFormat="1" ht="15.75">
      <c r="B24" s="60"/>
      <c r="C24" s="14">
        <f t="shared" si="0"/>
        <v>0</v>
      </c>
      <c r="D24" s="68"/>
      <c r="E24" s="14"/>
      <c r="F24" s="65">
        <f t="shared" si="3"/>
        <v>0</v>
      </c>
      <c r="G24" s="56"/>
      <c r="H24" s="58">
        <f t="shared" si="4"/>
        <v>0</v>
      </c>
      <c r="I24" s="8"/>
      <c r="J24" s="5"/>
    </row>
    <row r="25" spans="2:10" s="4" customFormat="1" ht="15.75">
      <c r="B25" s="60"/>
      <c r="C25" s="14">
        <f t="shared" si="0"/>
        <v>0</v>
      </c>
      <c r="D25" s="68"/>
      <c r="E25" s="14"/>
      <c r="F25" s="65">
        <f t="shared" si="3"/>
        <v>0</v>
      </c>
      <c r="G25" s="56"/>
      <c r="H25" s="58">
        <f t="shared" si="4"/>
        <v>0</v>
      </c>
      <c r="I25" s="8"/>
      <c r="J25" s="5"/>
    </row>
    <row r="26" spans="2:10" s="4" customFormat="1" ht="15.75">
      <c r="B26" s="60"/>
      <c r="C26" s="14">
        <f>ABS(theta)</f>
        <v>0</v>
      </c>
      <c r="D26" s="68"/>
      <c r="E26" s="14"/>
      <c r="F26" s="65">
        <f t="shared" si="3"/>
        <v>0</v>
      </c>
      <c r="G26" s="56"/>
      <c r="H26" s="58">
        <f t="shared" si="4"/>
        <v>0</v>
      </c>
      <c r="I26" s="8"/>
      <c r="J26" s="5"/>
    </row>
    <row r="27" spans="2:10" s="4" customFormat="1" ht="16.5" thickBot="1">
      <c r="B27" s="61"/>
      <c r="C27" s="15">
        <f>ABS(theta)</f>
        <v>0</v>
      </c>
      <c r="D27" s="69"/>
      <c r="E27" s="15"/>
      <c r="F27" s="66">
        <f t="shared" si="3"/>
        <v>0</v>
      </c>
      <c r="G27" s="57"/>
      <c r="H27" s="59">
        <f t="shared" si="4"/>
        <v>0</v>
      </c>
      <c r="I27" s="9"/>
      <c r="J27" s="5"/>
    </row>
    <row r="28" spans="2:10" s="4" customFormat="1" ht="15.75">
      <c r="B28" s="33"/>
      <c r="C28" s="36"/>
      <c r="D28" s="33"/>
      <c r="E28" s="36"/>
      <c r="F28" s="13"/>
      <c r="G28" s="35"/>
      <c r="H28" s="3"/>
      <c r="I28" s="1"/>
      <c r="J28" s="5"/>
    </row>
    <row r="29" ht="12.75">
      <c r="J29" s="3"/>
    </row>
  </sheetData>
  <printOptions horizontalCentered="1" verticalCentered="1"/>
  <pageMargins left="0.03937007874015748" right="0.03937007874015748" top="0.03937007874015748" bottom="0.03937007874015748" header="0" footer="0"/>
  <pageSetup horizontalDpi="300" verticalDpi="300" orientation="landscape" paperSize="9" scale="125" r:id="rId5"/>
  <drawing r:id="rId4"/>
  <legacyDrawing r:id="rId3"/>
  <oleObjects>
    <oleObject progId="MgxDesigner" shapeId="73182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Ulm, Vorlesungssammlung Physik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Ausströmgeschwindigkeit nach Torricelli</dc:title>
  <dc:subject>Ausströmgeschwindigkeit abhängig von der Wasserhöhe</dc:subject>
  <dc:creator>Brackenhofer G.</dc:creator>
  <cp:keywords/>
  <dc:description/>
  <cp:lastModifiedBy>Keller</cp:lastModifiedBy>
  <cp:lastPrinted>2000-11-07T14:44:54Z</cp:lastPrinted>
  <dcterms:created xsi:type="dcterms:W3CDTF">1997-03-24T14:35:42Z</dcterms:created>
  <dcterms:modified xsi:type="dcterms:W3CDTF">2001-06-19T19:29:37Z</dcterms:modified>
  <cp:category/>
  <cp:version/>
  <cp:contentType/>
  <cp:contentStatus/>
</cp:coreProperties>
</file>