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240" yWindow="75" windowWidth="16470" windowHeight="11730" tabRatio="489" activeTab="0"/>
  </bookViews>
  <sheets>
    <sheet name="Titelseite" sheetId="1" r:id="rId1"/>
    <sheet name="Rücksprunghöhen" sheetId="2" r:id="rId2"/>
  </sheets>
  <definedNames>
    <definedName name="Bearbeiter">'Titelseite'!$L$4</definedName>
    <definedName name="Datum">'Titelseite'!$K$4</definedName>
    <definedName name="_xlnm.Print_Area" localSheetId="1">'Rücksprunghöhen'!$A$1:$P$26</definedName>
    <definedName name="_xlnm.Print_Area" localSheetId="0">'Titelseite'!$A$1:$O$25</definedName>
    <definedName name="Gebiet">'Titelseite'!$K$3</definedName>
    <definedName name="Gebiet_ID">'Titelseite'!$L$2</definedName>
    <definedName name="Höhe_1" localSheetId="1">'Rücksprunghöhen'!$C:$C</definedName>
    <definedName name="Höhe_2" localSheetId="1">'Rücksprunghöhen'!$D:$D</definedName>
    <definedName name="Massenverhältnis" localSheetId="1">'Rücksprunghöhen'!$B:$B</definedName>
    <definedName name="Nr">'Titelseite'!$N$2</definedName>
    <definedName name="Titel">'Titelseite'!$D$2</definedName>
    <definedName name="Untertitel">'Titelseite'!$D$3</definedName>
  </definedNames>
  <calcPr fullCalcOnLoad="1"/>
</workbook>
</file>

<file path=xl/sharedStrings.xml><?xml version="1.0" encoding="utf-8"?>
<sst xmlns="http://schemas.openxmlformats.org/spreadsheetml/2006/main" count="14" uniqueCount="14">
  <si>
    <t>-</t>
  </si>
  <si>
    <t>Universität Ulm, Vorlesungssammlung Physik</t>
  </si>
  <si>
    <t>Brackenhofer G.</t>
  </si>
  <si>
    <t>Hinweis:</t>
  </si>
  <si>
    <t>M</t>
  </si>
  <si>
    <t>Mechanik</t>
  </si>
  <si>
    <t>Grafische Darstellung der Rücksprunghöhen bei zwei Bällen</t>
  </si>
  <si>
    <t xml:space="preserve"> in Abhängigkeit des Massenverhältnisses.</t>
  </si>
  <si>
    <r>
      <t>m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/m</t>
    </r>
    <r>
      <rPr>
        <b/>
        <i/>
        <vertAlign val="subscript"/>
        <sz val="16"/>
        <rFont val="Arial"/>
        <family val="2"/>
      </rPr>
      <t>1</t>
    </r>
  </si>
  <si>
    <r>
      <t>h</t>
    </r>
    <r>
      <rPr>
        <b/>
        <i/>
        <vertAlign val="subscript"/>
        <sz val="16"/>
        <rFont val="Arial"/>
        <family val="2"/>
      </rPr>
      <t>1</t>
    </r>
    <r>
      <rPr>
        <b/>
        <i/>
        <sz val="16"/>
        <rFont val="Arial"/>
        <family val="2"/>
      </rPr>
      <t>/h</t>
    </r>
    <r>
      <rPr>
        <b/>
        <i/>
        <vertAlign val="subscript"/>
        <sz val="16"/>
        <rFont val="Arial"/>
        <family val="2"/>
      </rPr>
      <t>0</t>
    </r>
  </si>
  <si>
    <r>
      <t>h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/h</t>
    </r>
    <r>
      <rPr>
        <b/>
        <i/>
        <vertAlign val="subscript"/>
        <sz val="16"/>
        <rFont val="Arial"/>
        <family val="2"/>
      </rPr>
      <t>0</t>
    </r>
  </si>
  <si>
    <t>Rücksprunghöhen</t>
  </si>
  <si>
    <t>Ballpyramide</t>
  </si>
  <si>
    <t>Elastische Stöße zwischen ungleichen Massen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</si>
</sst>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2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sz val="34"/>
      <name val="Arial"/>
      <family val="2"/>
    </font>
    <font>
      <sz val="26"/>
      <name val="Arial"/>
      <family val="2"/>
    </font>
    <font>
      <sz val="14"/>
      <name val="Arial"/>
      <family val="2"/>
    </font>
    <font>
      <i/>
      <sz val="13"/>
      <name val="Times New Roman"/>
      <family val="1"/>
    </font>
    <font>
      <sz val="26"/>
      <color indexed="8"/>
      <name val="Arial"/>
      <family val="0"/>
    </font>
    <font>
      <i/>
      <sz val="10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i/>
      <sz val="16"/>
      <name val="Arial"/>
      <family val="2"/>
    </font>
    <font>
      <b/>
      <sz val="14"/>
      <color indexed="12"/>
      <name val="Arial"/>
      <family val="2"/>
    </font>
    <font>
      <b/>
      <sz val="14"/>
      <color indexed="14"/>
      <name val="Arial"/>
      <family val="2"/>
    </font>
    <font>
      <b/>
      <sz val="12"/>
      <name val="Arial"/>
      <family val="2"/>
    </font>
    <font>
      <b/>
      <sz val="16.75"/>
      <name val="Arial"/>
      <family val="2"/>
    </font>
    <font>
      <b/>
      <sz val="14.5"/>
      <name val="Arial"/>
      <family val="2"/>
    </font>
    <font>
      <b/>
      <sz val="13"/>
      <name val="Arial"/>
      <family val="2"/>
    </font>
    <font>
      <b/>
      <i/>
      <u val="single"/>
      <sz val="20"/>
      <color indexed="12"/>
      <name val="Arial"/>
      <family val="2"/>
    </font>
    <font>
      <sz val="13"/>
      <name val="Arial"/>
      <family val="2"/>
    </font>
    <font>
      <b/>
      <i/>
      <vertAlign val="subscript"/>
      <sz val="16"/>
      <name val="Arial"/>
      <family val="2"/>
    </font>
    <font>
      <b/>
      <i/>
      <sz val="20"/>
      <name val="Arial"/>
      <family val="2"/>
    </font>
    <font>
      <b/>
      <i/>
      <vertAlign val="subscript"/>
      <sz val="20"/>
      <name val="Arial"/>
      <family val="2"/>
    </font>
    <font>
      <b/>
      <i/>
      <sz val="16.75"/>
      <name val="Arial"/>
      <family val="2"/>
    </font>
    <font>
      <b/>
      <i/>
      <vertAlign val="subscript"/>
      <sz val="16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2" fontId="9" fillId="2" borderId="1" xfId="0" applyNumberFormat="1" applyFont="1" applyFill="1" applyBorder="1" applyAlignment="1" applyProtection="1">
      <alignment horizontal="centerContinuous" vertical="center"/>
      <protection/>
    </xf>
    <xf numFmtId="14" fontId="0" fillId="2" borderId="2" xfId="0" applyNumberForma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Continuous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172" fontId="6" fillId="2" borderId="7" xfId="0" applyNumberFormat="1" applyFont="1" applyFill="1" applyBorder="1" applyAlignment="1" applyProtection="1">
      <alignment horizontal="centerContinuous" vertical="center"/>
      <protection/>
    </xf>
    <xf numFmtId="172" fontId="4" fillId="2" borderId="7" xfId="0" applyNumberFormat="1" applyFont="1" applyFill="1" applyBorder="1" applyAlignment="1" applyProtection="1">
      <alignment horizontal="centerContinuous"/>
      <protection/>
    </xf>
    <xf numFmtId="1" fontId="4" fillId="2" borderId="7" xfId="0" applyNumberFormat="1" applyFont="1" applyFill="1" applyBorder="1" applyAlignment="1" applyProtection="1">
      <alignment horizontal="centerContinuous"/>
      <protection/>
    </xf>
    <xf numFmtId="0" fontId="4" fillId="2" borderId="7" xfId="0" applyFont="1" applyFill="1" applyBorder="1" applyAlignment="1" applyProtection="1">
      <alignment horizontal="centerContinuous"/>
      <protection/>
    </xf>
    <xf numFmtId="0" fontId="0" fillId="2" borderId="8" xfId="0" applyFill="1" applyBorder="1" applyAlignment="1" applyProtection="1">
      <alignment/>
      <protection/>
    </xf>
    <xf numFmtId="172" fontId="8" fillId="2" borderId="2" xfId="0" applyNumberFormat="1" applyFont="1" applyFill="1" applyBorder="1" applyAlignment="1" applyProtection="1">
      <alignment horizontal="centerContinuous" vertical="center"/>
      <protection/>
    </xf>
    <xf numFmtId="172" fontId="4" fillId="2" borderId="2" xfId="0" applyNumberFormat="1" applyFont="1" applyFill="1" applyBorder="1" applyAlignment="1" applyProtection="1">
      <alignment horizontal="centerContinuous" vertical="center"/>
      <protection/>
    </xf>
    <xf numFmtId="1" fontId="4" fillId="2" borderId="2" xfId="0" applyNumberFormat="1" applyFont="1" applyFill="1" applyBorder="1" applyAlignment="1" applyProtection="1">
      <alignment horizontal="centerContinuous" vertical="center"/>
      <protection/>
    </xf>
    <xf numFmtId="0" fontId="4" fillId="2" borderId="2" xfId="0" applyFont="1" applyFill="1" applyBorder="1" applyAlignment="1" applyProtection="1">
      <alignment horizontal="centerContinuous" vertical="center"/>
      <protection/>
    </xf>
    <xf numFmtId="0" fontId="0" fillId="2" borderId="9" xfId="0" applyFill="1" applyBorder="1" applyAlignment="1" applyProtection="1">
      <alignment horizontal="centerContinuous" vertical="center"/>
      <protection/>
    </xf>
    <xf numFmtId="0" fontId="4" fillId="2" borderId="9" xfId="0" applyFont="1" applyFill="1" applyBorder="1" applyAlignment="1" applyProtection="1">
      <alignment horizontal="centerContinuous" vertical="center"/>
      <protection/>
    </xf>
    <xf numFmtId="0" fontId="4" fillId="2" borderId="10" xfId="0" applyFont="1" applyFill="1" applyBorder="1" applyAlignment="1" applyProtection="1">
      <alignment horizontal="centerContinuous" vertical="center"/>
      <protection/>
    </xf>
    <xf numFmtId="172" fontId="0" fillId="2" borderId="11" xfId="0" applyNumberFormat="1" applyFont="1" applyFill="1" applyBorder="1" applyAlignment="1" applyProtection="1">
      <alignment horizontal="centerContinuous" vertical="center"/>
      <protection/>
    </xf>
    <xf numFmtId="172" fontId="0" fillId="2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Font="1" applyFill="1" applyBorder="1" applyAlignment="1" applyProtection="1">
      <alignment horizontal="centerContinuous" vertical="center"/>
      <protection/>
    </xf>
    <xf numFmtId="0" fontId="4" fillId="2" borderId="12" xfId="0" applyFont="1" applyFill="1" applyBorder="1" applyAlignment="1" applyProtection="1">
      <alignment horizontal="centerContinuous" vertical="center"/>
      <protection/>
    </xf>
    <xf numFmtId="172" fontId="4" fillId="3" borderId="0" xfId="0" applyNumberFormat="1" applyFont="1" applyFill="1" applyBorder="1" applyAlignment="1" applyProtection="1">
      <alignment/>
      <protection/>
    </xf>
    <xf numFmtId="1" fontId="4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172" fontId="12" fillId="3" borderId="0" xfId="0" applyNumberFormat="1" applyFont="1" applyFill="1" applyBorder="1" applyAlignment="1" applyProtection="1">
      <alignment vertical="center"/>
      <protection/>
    </xf>
    <xf numFmtId="172" fontId="11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vertical="center"/>
      <protection/>
    </xf>
    <xf numFmtId="172" fontId="14" fillId="2" borderId="11" xfId="0" applyNumberFormat="1" applyFont="1" applyFill="1" applyBorder="1" applyAlignment="1" applyProtection="1">
      <alignment horizontal="centerContinuous" vertical="center"/>
      <protection/>
    </xf>
    <xf numFmtId="1" fontId="13" fillId="3" borderId="0" xfId="0" applyNumberFormat="1" applyFont="1" applyFill="1" applyBorder="1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1" fontId="4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173" fontId="4" fillId="3" borderId="0" xfId="0" applyNumberFormat="1" applyFont="1" applyFill="1" applyAlignment="1">
      <alignment/>
    </xf>
    <xf numFmtId="173" fontId="21" fillId="3" borderId="0" xfId="0" applyNumberFormat="1" applyFont="1" applyFill="1" applyAlignment="1">
      <alignment/>
    </xf>
    <xf numFmtId="1" fontId="13" fillId="3" borderId="0" xfId="0" applyNumberFormat="1" applyFont="1" applyFill="1" applyBorder="1" applyAlignment="1" applyProtection="1">
      <alignment/>
      <protection/>
    </xf>
    <xf numFmtId="0" fontId="23" fillId="3" borderId="0" xfId="0" applyFont="1" applyFill="1" applyAlignment="1">
      <alignment/>
    </xf>
    <xf numFmtId="173" fontId="15" fillId="4" borderId="13" xfId="0" applyNumberFormat="1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 applyProtection="1">
      <alignment/>
      <protection locked="0"/>
    </xf>
    <xf numFmtId="172" fontId="12" fillId="0" borderId="15" xfId="0" applyNumberFormat="1" applyFont="1" applyFill="1" applyBorder="1" applyAlignment="1" applyProtection="1">
      <alignment/>
      <protection locked="0"/>
    </xf>
    <xf numFmtId="0" fontId="15" fillId="4" borderId="16" xfId="0" applyFont="1" applyFill="1" applyBorder="1" applyAlignment="1">
      <alignment horizontal="center" vertical="center"/>
    </xf>
    <xf numFmtId="172" fontId="12" fillId="0" borderId="16" xfId="0" applyNumberFormat="1" applyFont="1" applyFill="1" applyBorder="1" applyAlignment="1" applyProtection="1">
      <alignment/>
      <protection locked="0"/>
    </xf>
    <xf numFmtId="2" fontId="16" fillId="3" borderId="13" xfId="0" applyNumberFormat="1" applyFont="1" applyFill="1" applyBorder="1" applyAlignment="1" applyProtection="1">
      <alignment/>
      <protection locked="0"/>
    </xf>
    <xf numFmtId="2" fontId="16" fillId="3" borderId="17" xfId="0" applyNumberFormat="1" applyFont="1" applyFill="1" applyBorder="1" applyAlignment="1" applyProtection="1">
      <alignment/>
      <protection locked="0"/>
    </xf>
    <xf numFmtId="2" fontId="16" fillId="3" borderId="17" xfId="0" applyNumberFormat="1" applyFont="1" applyFill="1" applyBorder="1" applyAlignment="1">
      <alignment/>
    </xf>
    <xf numFmtId="2" fontId="16" fillId="3" borderId="18" xfId="0" applyNumberFormat="1" applyFont="1" applyFill="1" applyBorder="1" applyAlignment="1">
      <alignment/>
    </xf>
    <xf numFmtId="2" fontId="17" fillId="3" borderId="19" xfId="0" applyNumberFormat="1" applyFont="1" applyFill="1" applyBorder="1" applyAlignment="1" applyProtection="1">
      <alignment/>
      <protection/>
    </xf>
    <xf numFmtId="2" fontId="17" fillId="3" borderId="20" xfId="0" applyNumberFormat="1" applyFont="1" applyFill="1" applyBorder="1" applyAlignment="1" applyProtection="1">
      <alignment/>
      <protection/>
    </xf>
    <xf numFmtId="2" fontId="17" fillId="3" borderId="20" xfId="0" applyNumberFormat="1" applyFont="1" applyFill="1" applyBorder="1" applyAlignment="1">
      <alignment/>
    </xf>
    <xf numFmtId="2" fontId="17" fillId="3" borderId="21" xfId="0" applyNumberFormat="1" applyFont="1" applyFill="1" applyBorder="1" applyAlignment="1">
      <alignment/>
    </xf>
    <xf numFmtId="173" fontId="15" fillId="4" borderId="22" xfId="0" applyNumberFormat="1" applyFont="1" applyFill="1" applyBorder="1" applyAlignment="1">
      <alignment horizontal="center" vertical="center"/>
    </xf>
    <xf numFmtId="173" fontId="7" fillId="3" borderId="0" xfId="0" applyNumberFormat="1" applyFont="1" applyFill="1" applyAlignment="1" applyProtection="1">
      <alignment/>
      <protection/>
    </xf>
    <xf numFmtId="2" fontId="7" fillId="3" borderId="0" xfId="0" applyNumberFormat="1" applyFont="1" applyFill="1" applyAlignment="1" applyProtection="1">
      <alignment/>
      <protection/>
    </xf>
    <xf numFmtId="2" fontId="22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055"/>
          <c:w val="0.93675"/>
          <c:h val="0.9355"/>
        </c:manualLayout>
      </c:layout>
      <c:scatterChart>
        <c:scatterStyle val="lineMarker"/>
        <c:varyColors val="0"/>
        <c:ser>
          <c:idx val="0"/>
          <c:order val="0"/>
          <c:tx>
            <c:v>h1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Rücksprunghöhen!$B$5:$B$25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Rücksprunghöhen!$C$5:$C$25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h2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Rücksprunghöhen!$B$5:$B$25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Rücksprunghöhen!$D$5:$D$25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3200873"/>
        <c:axId val="31936946"/>
      </c:scatterChart>
      <c:valAx>
        <c:axId val="6320087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1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675" b="1" i="1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75" b="1" i="1" u="none" baseline="0">
                    <a:latin typeface="Arial"/>
                    <a:ea typeface="Arial"/>
                    <a:cs typeface="Arial"/>
                  </a:rPr>
                  <a:t>/m</a:t>
                </a:r>
                <a:r>
                  <a:rPr lang="en-US" cap="none" sz="1675" b="1" i="1" u="none" baseline="-25000">
                    <a:latin typeface="Arial"/>
                    <a:ea typeface="Arial"/>
                    <a:cs typeface="Arial"/>
                  </a:rPr>
                  <a:t>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1936946"/>
        <c:crosses val="autoZero"/>
        <c:crossBetween val="midCat"/>
        <c:dispUnits/>
      </c:valAx>
      <c:valAx>
        <c:axId val="319369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2000" b="1" i="1" u="none" baseline="0">
                    <a:latin typeface="Arial"/>
                    <a:ea typeface="Arial"/>
                    <a:cs typeface="Arial"/>
                  </a:rPr>
                  <a:t>h</a:t>
                </a:r>
                <a:r>
                  <a:rPr lang="en-US" cap="none" sz="2000" b="1" i="1" u="none" baseline="-2500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2000" b="1" i="1" u="none" baseline="0">
                    <a:latin typeface="Arial"/>
                    <a:ea typeface="Arial"/>
                    <a:cs typeface="Arial"/>
                  </a:rPr>
                  <a:t>/h</a:t>
                </a:r>
                <a:r>
                  <a:rPr lang="en-US" cap="none" sz="2000" b="1" i="1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6320087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3995"/>
        </c:manualLayout>
      </c:layout>
      <c:overlay val="0"/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0</xdr:rowOff>
    </xdr:from>
    <xdr:to>
      <xdr:col>14</xdr:col>
      <xdr:colOff>200025</xdr:colOff>
      <xdr:row>25</xdr:row>
      <xdr:rowOff>0</xdr:rowOff>
    </xdr:to>
    <xdr:graphicFrame>
      <xdr:nvGraphicFramePr>
        <xdr:cNvPr id="1" name="Chart 12"/>
        <xdr:cNvGraphicFramePr/>
      </xdr:nvGraphicFramePr>
      <xdr:xfrm>
        <a:off x="2447925" y="647700"/>
        <a:ext cx="6858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21"/>
  <sheetViews>
    <sheetView showGridLines="0" showRowColHeaders="0" showZeros="0" tabSelected="1" showOutlineSymbols="0" workbookViewId="0" topLeftCell="A1">
      <selection activeCell="A1" sqref="A1"/>
    </sheetView>
  </sheetViews>
  <sheetFormatPr defaultColWidth="12" defaultRowHeight="11.25"/>
  <cols>
    <col min="1" max="1" width="1.66796875" style="26" customWidth="1"/>
    <col min="2" max="2" width="7.66015625" style="24" customWidth="1"/>
    <col min="3" max="3" width="1.83203125" style="24" customWidth="1"/>
    <col min="4" max="4" width="6" style="24" customWidth="1"/>
    <col min="5" max="5" width="4.66015625" style="24" customWidth="1"/>
    <col min="6" max="6" width="13" style="25" customWidth="1"/>
    <col min="7" max="7" width="27.33203125" style="25" customWidth="1"/>
    <col min="8" max="8" width="15.5" style="26" customWidth="1"/>
    <col min="9" max="9" width="15.33203125" style="26" customWidth="1"/>
    <col min="10" max="10" width="1.66796875" style="26" customWidth="1"/>
    <col min="11" max="11" width="12.33203125" style="26" customWidth="1"/>
    <col min="12" max="12" width="13.5" style="26" customWidth="1"/>
    <col min="13" max="13" width="4.5" style="26" customWidth="1"/>
    <col min="14" max="14" width="16.66015625" style="26" customWidth="1"/>
    <col min="15" max="15" width="11.5" style="26" customWidth="1"/>
    <col min="16" max="16384" width="12" style="26" customWidth="1"/>
  </cols>
  <sheetData>
    <row r="1" ht="15.75" customHeight="1" thickBot="1">
      <c r="A1" s="24"/>
    </row>
    <row r="2" spans="2:14" ht="56.25" customHeight="1" thickTop="1">
      <c r="B2" s="27"/>
      <c r="C2" s="26"/>
      <c r="D2" s="1" t="s">
        <v>12</v>
      </c>
      <c r="E2" s="8"/>
      <c r="F2" s="9"/>
      <c r="G2" s="9"/>
      <c r="H2" s="10"/>
      <c r="I2" s="10"/>
      <c r="J2" s="11"/>
      <c r="K2" s="12"/>
      <c r="L2" s="4" t="s">
        <v>4</v>
      </c>
      <c r="M2" s="7" t="s">
        <v>0</v>
      </c>
      <c r="N2" s="5">
        <v>121</v>
      </c>
    </row>
    <row r="3" spans="2:14" ht="24" customHeight="1" thickBot="1">
      <c r="B3" s="26"/>
      <c r="C3" s="26"/>
      <c r="D3" s="32" t="s">
        <v>13</v>
      </c>
      <c r="E3" s="13"/>
      <c r="F3" s="14"/>
      <c r="G3" s="14"/>
      <c r="H3" s="15"/>
      <c r="I3" s="15"/>
      <c r="J3" s="16"/>
      <c r="K3" s="6" t="s">
        <v>5</v>
      </c>
      <c r="L3" s="17"/>
      <c r="M3" s="18"/>
      <c r="N3" s="19"/>
    </row>
    <row r="4" spans="2:14" ht="16.5" customHeight="1" thickBot="1" thickTop="1">
      <c r="B4" s="28"/>
      <c r="C4" s="26"/>
      <c r="D4" s="20" t="s">
        <v>1</v>
      </c>
      <c r="E4" s="21"/>
      <c r="F4" s="14"/>
      <c r="G4" s="14"/>
      <c r="H4" s="15"/>
      <c r="I4" s="15"/>
      <c r="J4" s="16"/>
      <c r="K4" s="2">
        <v>38732</v>
      </c>
      <c r="L4" s="22" t="s">
        <v>2</v>
      </c>
      <c r="M4" s="3"/>
      <c r="N4" s="23"/>
    </row>
    <row r="5" ht="24.75" customHeight="1" thickTop="1"/>
    <row r="6" ht="24.75" customHeight="1"/>
    <row r="7" ht="24.75" customHeight="1"/>
    <row r="8" spans="4:7" ht="18">
      <c r="D8" s="29"/>
      <c r="E8" s="29"/>
      <c r="F8" s="33" t="s">
        <v>3</v>
      </c>
      <c r="G8" s="34" t="s">
        <v>6</v>
      </c>
    </row>
    <row r="9" spans="6:7" ht="12.75">
      <c r="F9" s="33"/>
      <c r="G9" s="40" t="s">
        <v>7</v>
      </c>
    </row>
    <row r="10" spans="2:7" ht="15.75">
      <c r="B10" s="30"/>
      <c r="F10" s="33"/>
      <c r="G10" s="40"/>
    </row>
    <row r="11" spans="2:7" ht="15.75">
      <c r="B11" s="30"/>
      <c r="F11" s="33"/>
      <c r="G11" s="40"/>
    </row>
    <row r="12" spans="4:14" s="31" customFormat="1" ht="12.75">
      <c r="D12" s="24"/>
      <c r="E12" s="24"/>
      <c r="F12" s="33"/>
      <c r="H12" s="26"/>
      <c r="I12" s="26"/>
      <c r="J12" s="26"/>
      <c r="K12" s="26"/>
      <c r="L12" s="26"/>
      <c r="M12" s="26"/>
      <c r="N12" s="26"/>
    </row>
    <row r="13" spans="4:14" s="31" customFormat="1" ht="12.75">
      <c r="D13" s="24"/>
      <c r="E13" s="24"/>
      <c r="F13" s="33"/>
      <c r="G13" s="33"/>
      <c r="H13" s="26"/>
      <c r="I13" s="26"/>
      <c r="J13" s="26"/>
      <c r="K13" s="26"/>
      <c r="L13" s="26"/>
      <c r="M13" s="26"/>
      <c r="N13" s="26"/>
    </row>
    <row r="14" spans="4:14" s="31" customFormat="1" ht="12.75">
      <c r="D14" s="24"/>
      <c r="E14" s="24"/>
      <c r="F14" s="33"/>
      <c r="G14" s="33"/>
      <c r="H14" s="26"/>
      <c r="I14" s="26"/>
      <c r="J14" s="26"/>
      <c r="K14" s="26"/>
      <c r="L14" s="26"/>
      <c r="M14" s="26"/>
      <c r="N14" s="26"/>
    </row>
    <row r="15" spans="4:14" s="31" customFormat="1" ht="12.75">
      <c r="D15" s="24"/>
      <c r="E15" s="24"/>
      <c r="F15" s="35"/>
      <c r="G15" s="33"/>
      <c r="H15" s="26"/>
      <c r="I15" s="26"/>
      <c r="J15" s="26"/>
      <c r="K15" s="26"/>
      <c r="L15" s="26"/>
      <c r="M15" s="26"/>
      <c r="N15" s="26"/>
    </row>
    <row r="16" spans="6:7" ht="12.75">
      <c r="F16" s="35"/>
      <c r="G16" s="34"/>
    </row>
    <row r="17" spans="6:7" ht="12.75">
      <c r="F17" s="35"/>
      <c r="G17" s="33"/>
    </row>
    <row r="18" spans="6:7" ht="12.75">
      <c r="F18" s="35"/>
      <c r="G18" s="33"/>
    </row>
    <row r="19" spans="6:7" ht="12.75">
      <c r="F19" s="35"/>
      <c r="G19" s="35"/>
    </row>
    <row r="20" spans="6:7" ht="12.75">
      <c r="F20" s="35"/>
      <c r="G20" s="35"/>
    </row>
    <row r="21" ht="12.75">
      <c r="F21" s="35"/>
    </row>
  </sheetData>
  <printOptions horizontalCentered="1" verticalCentered="1"/>
  <pageMargins left="0" right="0" top="0" bottom="0" header="0" footer="0"/>
  <pageSetup horizontalDpi="300" verticalDpi="300" orientation="landscape" paperSize="9" r:id="rId3"/>
  <legacyDrawing r:id="rId2"/>
  <oleObjects>
    <oleObject progId="Designer.Drawing.7" shapeId="2524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P25"/>
  <sheetViews>
    <sheetView showGridLines="0" showRowColHeaders="0" showOutlineSymbols="0" workbookViewId="0" topLeftCell="A1">
      <selection activeCell="A1" sqref="A1"/>
    </sheetView>
  </sheetViews>
  <sheetFormatPr defaultColWidth="12" defaultRowHeight="11.25"/>
  <cols>
    <col min="1" max="1" width="2" style="36" customWidth="1"/>
    <col min="2" max="2" width="14.33203125" style="36" customWidth="1"/>
    <col min="3" max="4" width="12.83203125" style="38" customWidth="1"/>
    <col min="5" max="5" width="11.83203125" style="38" customWidth="1"/>
    <col min="6" max="6" width="12.83203125" style="38" customWidth="1"/>
    <col min="7" max="7" width="20" style="36" customWidth="1"/>
    <col min="8" max="8" width="9.83203125" style="36" customWidth="1"/>
    <col min="9" max="9" width="9.33203125" style="36" customWidth="1"/>
    <col min="10" max="11" width="12" style="36" customWidth="1"/>
    <col min="12" max="12" width="11.83203125" style="36" customWidth="1"/>
    <col min="13" max="14" width="8.83203125" style="36" customWidth="1"/>
    <col min="15" max="15" width="6.33203125" style="36" customWidth="1"/>
    <col min="16" max="16" width="1.5" style="36" customWidth="1"/>
    <col min="17" max="16384" width="12" style="36" customWidth="1"/>
  </cols>
  <sheetData>
    <row r="1" ht="12" customHeight="1"/>
    <row r="2" spans="2:16" ht="25.5"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ht="13.5" thickBot="1"/>
    <row r="4" spans="2:5" s="41" customFormat="1" ht="24" thickBot="1">
      <c r="B4" s="45" t="s">
        <v>8</v>
      </c>
      <c r="C4" s="42" t="s">
        <v>9</v>
      </c>
      <c r="D4" s="55" t="s">
        <v>10</v>
      </c>
      <c r="E4" s="56"/>
    </row>
    <row r="5" spans="2:5" s="41" customFormat="1" ht="18">
      <c r="B5" s="46">
        <v>1</v>
      </c>
      <c r="C5" s="47">
        <f aca="true" t="shared" si="0" ref="C5:C25">IF(Massenverhältnis&lt;&gt;"",((1-3*Massenverhältnis)/(1+Massenverhältnis))^2,"")</f>
        <v>1</v>
      </c>
      <c r="D5" s="51">
        <f aca="true" t="shared" si="1" ref="D5:D25">IF(Massenverhältnis&lt;&gt;"",((3-Massenverhältnis)/(1+Massenverhältnis))^2,"")</f>
        <v>1</v>
      </c>
      <c r="E5" s="56"/>
    </row>
    <row r="6" spans="2:6" s="41" customFormat="1" ht="18">
      <c r="B6" s="43">
        <f>B5+0.5</f>
        <v>1.5</v>
      </c>
      <c r="C6" s="48">
        <f t="shared" si="0"/>
        <v>1.9599999999999997</v>
      </c>
      <c r="D6" s="52">
        <f t="shared" si="1"/>
        <v>0.36</v>
      </c>
      <c r="E6" s="57"/>
      <c r="F6" s="39"/>
    </row>
    <row r="7" spans="2:4" s="37" customFormat="1" ht="18">
      <c r="B7" s="43">
        <f aca="true" t="shared" si="2" ref="B7:B22">B6+0.5</f>
        <v>2</v>
      </c>
      <c r="C7" s="48">
        <f t="shared" si="0"/>
        <v>2.777777777777778</v>
      </c>
      <c r="D7" s="52">
        <f t="shared" si="1"/>
        <v>0.1111111111111111</v>
      </c>
    </row>
    <row r="8" spans="2:4" s="37" customFormat="1" ht="18">
      <c r="B8" s="43">
        <f t="shared" si="2"/>
        <v>2.5</v>
      </c>
      <c r="C8" s="48">
        <f t="shared" si="0"/>
        <v>3.4489795918367347</v>
      </c>
      <c r="D8" s="52">
        <f t="shared" si="1"/>
        <v>0.02040816326530612</v>
      </c>
    </row>
    <row r="9" spans="2:4" s="37" customFormat="1" ht="18">
      <c r="B9" s="43">
        <f t="shared" si="2"/>
        <v>3</v>
      </c>
      <c r="C9" s="48">
        <f t="shared" si="0"/>
        <v>4</v>
      </c>
      <c r="D9" s="52">
        <f t="shared" si="1"/>
        <v>0</v>
      </c>
    </row>
    <row r="10" spans="2:4" s="37" customFormat="1" ht="18">
      <c r="B10" s="43">
        <f t="shared" si="2"/>
        <v>3.5</v>
      </c>
      <c r="C10" s="48">
        <f t="shared" si="0"/>
        <v>4.45679012345679</v>
      </c>
      <c r="D10" s="52">
        <f t="shared" si="1"/>
        <v>0.012345679012345678</v>
      </c>
    </row>
    <row r="11" spans="2:4" s="37" customFormat="1" ht="18">
      <c r="B11" s="43">
        <f t="shared" si="2"/>
        <v>4</v>
      </c>
      <c r="C11" s="48">
        <f t="shared" si="0"/>
        <v>4.840000000000001</v>
      </c>
      <c r="D11" s="52">
        <f t="shared" si="1"/>
        <v>0.04000000000000001</v>
      </c>
    </row>
    <row r="12" spans="2:4" s="37" customFormat="1" ht="18">
      <c r="B12" s="43">
        <f t="shared" si="2"/>
        <v>4.5</v>
      </c>
      <c r="C12" s="48">
        <f t="shared" si="0"/>
        <v>5.165289256198348</v>
      </c>
      <c r="D12" s="52">
        <f t="shared" si="1"/>
        <v>0.07438016528925619</v>
      </c>
    </row>
    <row r="13" spans="2:4" s="37" customFormat="1" ht="18">
      <c r="B13" s="43">
        <f t="shared" si="2"/>
        <v>5</v>
      </c>
      <c r="C13" s="48">
        <f t="shared" si="0"/>
        <v>5.4444444444444455</v>
      </c>
      <c r="D13" s="52">
        <f t="shared" si="1"/>
        <v>0.1111111111111111</v>
      </c>
    </row>
    <row r="14" spans="2:4" s="37" customFormat="1" ht="18">
      <c r="B14" s="43">
        <f t="shared" si="2"/>
        <v>5.5</v>
      </c>
      <c r="C14" s="48">
        <f t="shared" si="0"/>
        <v>5.686390532544379</v>
      </c>
      <c r="D14" s="52">
        <f t="shared" si="1"/>
        <v>0.14792899408284024</v>
      </c>
    </row>
    <row r="15" spans="2:4" s="37" customFormat="1" ht="18">
      <c r="B15" s="43">
        <f t="shared" si="2"/>
        <v>6</v>
      </c>
      <c r="C15" s="48">
        <f t="shared" si="0"/>
        <v>5.897959183673469</v>
      </c>
      <c r="D15" s="52">
        <f t="shared" si="1"/>
        <v>0.18367346938775508</v>
      </c>
    </row>
    <row r="16" spans="2:4" s="37" customFormat="1" ht="18">
      <c r="B16" s="43">
        <f t="shared" si="2"/>
        <v>6.5</v>
      </c>
      <c r="C16" s="48">
        <f t="shared" si="0"/>
        <v>6.084444444444445</v>
      </c>
      <c r="D16" s="52">
        <f t="shared" si="1"/>
        <v>0.2177777777777778</v>
      </c>
    </row>
    <row r="17" spans="2:4" s="37" customFormat="1" ht="18">
      <c r="B17" s="43">
        <f t="shared" si="2"/>
        <v>7</v>
      </c>
      <c r="C17" s="48">
        <f t="shared" si="0"/>
        <v>6.25</v>
      </c>
      <c r="D17" s="52">
        <f t="shared" si="1"/>
        <v>0.25</v>
      </c>
    </row>
    <row r="18" spans="2:4" s="37" customFormat="1" ht="18">
      <c r="B18" s="43">
        <f t="shared" si="2"/>
        <v>7.5</v>
      </c>
      <c r="C18" s="48">
        <f t="shared" si="0"/>
        <v>6.397923875432525</v>
      </c>
      <c r="D18" s="52">
        <f t="shared" si="1"/>
        <v>0.28027681660899656</v>
      </c>
    </row>
    <row r="19" spans="2:4" s="37" customFormat="1" ht="18">
      <c r="B19" s="43">
        <f t="shared" si="2"/>
        <v>8</v>
      </c>
      <c r="C19" s="48">
        <f t="shared" si="0"/>
        <v>6.530864197530863</v>
      </c>
      <c r="D19" s="52">
        <f t="shared" si="1"/>
        <v>0.308641975308642</v>
      </c>
    </row>
    <row r="20" spans="2:4" s="37" customFormat="1" ht="18">
      <c r="B20" s="43">
        <f t="shared" si="2"/>
        <v>8.5</v>
      </c>
      <c r="C20" s="49">
        <f t="shared" si="0"/>
        <v>6.650969529085873</v>
      </c>
      <c r="D20" s="53">
        <f t="shared" si="1"/>
        <v>0.33518005540166207</v>
      </c>
    </row>
    <row r="21" spans="2:4" s="37" customFormat="1" ht="18">
      <c r="B21" s="43">
        <f t="shared" si="2"/>
        <v>9</v>
      </c>
      <c r="C21" s="49">
        <f t="shared" si="0"/>
        <v>6.760000000000001</v>
      </c>
      <c r="D21" s="53">
        <f t="shared" si="1"/>
        <v>0.36</v>
      </c>
    </row>
    <row r="22" spans="2:4" s="37" customFormat="1" ht="18">
      <c r="B22" s="43">
        <f t="shared" si="2"/>
        <v>9.5</v>
      </c>
      <c r="C22" s="49">
        <f t="shared" si="0"/>
        <v>6.859410430839002</v>
      </c>
      <c r="D22" s="53">
        <f t="shared" si="1"/>
        <v>0.3832199546485261</v>
      </c>
    </row>
    <row r="23" spans="2:4" s="37" customFormat="1" ht="18">
      <c r="B23" s="43">
        <f>B22+0.5</f>
        <v>10</v>
      </c>
      <c r="C23" s="49">
        <f t="shared" si="0"/>
        <v>6.950413223140496</v>
      </c>
      <c r="D23" s="53">
        <f t="shared" si="1"/>
        <v>0.4049586776859504</v>
      </c>
    </row>
    <row r="24" spans="2:4" s="37" customFormat="1" ht="18">
      <c r="B24" s="43"/>
      <c r="C24" s="49">
        <f t="shared" si="0"/>
      </c>
      <c r="D24" s="53">
        <f t="shared" si="1"/>
      </c>
    </row>
    <row r="25" spans="2:4" ht="18.75" thickBot="1">
      <c r="B25" s="44"/>
      <c r="C25" s="50">
        <f t="shared" si="0"/>
      </c>
      <c r="D25" s="54">
        <f t="shared" si="1"/>
      </c>
    </row>
  </sheetData>
  <mergeCells count="1">
    <mergeCell ref="B2:P2"/>
  </mergeCells>
  <printOptions horizontalCentered="1" verticalCentered="1"/>
  <pageMargins left="0.4" right="0.4" top="0.39" bottom="0.39" header="0.32" footer="0.3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Ulm, Vorlesungssammlung 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Ballpyramide</dc:title>
  <dc:subject>Elastische Stöße zwischen ungleichen Massen</dc:subject>
  <dc:creator>Brackenhofer G.</dc:creator>
  <cp:keywords/>
  <dc:description/>
  <cp:lastModifiedBy>GB</cp:lastModifiedBy>
  <cp:lastPrinted>2006-01-15T19:10:12Z</cp:lastPrinted>
  <dcterms:created xsi:type="dcterms:W3CDTF">1997-03-24T14:35:42Z</dcterms:created>
  <dcterms:modified xsi:type="dcterms:W3CDTF">2006-06-19T09:41:49Z</dcterms:modified>
  <cp:category/>
  <cp:version/>
  <cp:contentType/>
  <cp:contentStatus/>
</cp:coreProperties>
</file>